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345" windowHeight="4575"/>
  </bookViews>
  <sheets>
    <sheet name="Лист1" sheetId="4" r:id="rId1"/>
    <sheet name="с 7 до 11 лет" sheetId="1" r:id="rId2"/>
    <sheet name="лист Б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P306" i="2"/>
  <c r="O306"/>
  <c r="N306"/>
  <c r="M306"/>
  <c r="L306"/>
  <c r="K306"/>
  <c r="J306"/>
  <c r="I306"/>
  <c r="H306"/>
  <c r="G306"/>
  <c r="F306"/>
  <c r="P297"/>
  <c r="O297"/>
  <c r="N297"/>
  <c r="M297"/>
  <c r="L297"/>
  <c r="K297"/>
  <c r="J297"/>
  <c r="I297"/>
  <c r="H297"/>
  <c r="G297"/>
  <c r="F297"/>
  <c r="P275"/>
  <c r="O275"/>
  <c r="N275"/>
  <c r="M275"/>
  <c r="L275"/>
  <c r="K275"/>
  <c r="J275"/>
  <c r="I275"/>
  <c r="H275"/>
  <c r="G275"/>
  <c r="F275"/>
  <c r="P265"/>
  <c r="O265"/>
  <c r="N265"/>
  <c r="M265"/>
  <c r="L265"/>
  <c r="K265"/>
  <c r="J265"/>
  <c r="I265"/>
  <c r="H265"/>
  <c r="G265"/>
  <c r="F265"/>
  <c r="P230"/>
  <c r="O230"/>
  <c r="N230"/>
  <c r="M230"/>
  <c r="L230"/>
  <c r="K230"/>
  <c r="J230"/>
  <c r="I230"/>
  <c r="H230"/>
  <c r="G230"/>
  <c r="F230"/>
  <c r="P222"/>
  <c r="O222"/>
  <c r="N222"/>
  <c r="M222"/>
  <c r="L222"/>
  <c r="K222"/>
  <c r="J222"/>
  <c r="I222"/>
  <c r="H222"/>
  <c r="G222"/>
  <c r="F222"/>
  <c r="P208"/>
  <c r="O208"/>
  <c r="N208"/>
  <c r="M208"/>
  <c r="L208"/>
  <c r="K208"/>
  <c r="J208"/>
  <c r="I208"/>
  <c r="H208"/>
  <c r="G208"/>
  <c r="F208"/>
  <c r="P200"/>
  <c r="O200"/>
  <c r="N200"/>
  <c r="M200"/>
  <c r="L200"/>
  <c r="K200"/>
  <c r="J200"/>
  <c r="I200"/>
  <c r="H200"/>
  <c r="G200"/>
  <c r="F200"/>
  <c r="P177"/>
  <c r="O177"/>
  <c r="N177"/>
  <c r="M177"/>
  <c r="L177"/>
  <c r="K177"/>
  <c r="J177"/>
  <c r="I177"/>
  <c r="H177"/>
  <c r="G177"/>
  <c r="F177"/>
  <c r="P168"/>
  <c r="O168"/>
  <c r="N168"/>
  <c r="M168"/>
  <c r="L168"/>
  <c r="K168"/>
  <c r="J168"/>
  <c r="I168"/>
  <c r="H168"/>
  <c r="G168"/>
  <c r="F168"/>
  <c r="P144"/>
  <c r="O144"/>
  <c r="N144"/>
  <c r="M144"/>
  <c r="L144"/>
  <c r="K144"/>
  <c r="J144"/>
  <c r="I144"/>
  <c r="H144"/>
  <c r="G144"/>
  <c r="F144"/>
  <c r="P135"/>
  <c r="O135"/>
  <c r="N135"/>
  <c r="M135"/>
  <c r="L135"/>
  <c r="K135"/>
  <c r="J135"/>
  <c r="I135"/>
  <c r="H135"/>
  <c r="G135"/>
  <c r="F135"/>
  <c r="P110"/>
  <c r="O110"/>
  <c r="N110"/>
  <c r="M110"/>
  <c r="L110"/>
  <c r="K110"/>
  <c r="J110"/>
  <c r="I110"/>
  <c r="H110"/>
  <c r="G110"/>
  <c r="F110"/>
  <c r="P101"/>
  <c r="O101"/>
  <c r="N101"/>
  <c r="M101"/>
  <c r="L101"/>
  <c r="K101"/>
  <c r="J101"/>
  <c r="I101"/>
  <c r="H101"/>
  <c r="G101"/>
  <c r="F101"/>
  <c r="P79"/>
  <c r="O79"/>
  <c r="N79"/>
  <c r="M79"/>
  <c r="L79"/>
  <c r="K79"/>
  <c r="J79"/>
  <c r="I79"/>
  <c r="H79"/>
  <c r="G79"/>
  <c r="F79"/>
  <c r="P70"/>
  <c r="O70"/>
  <c r="N70"/>
  <c r="M70"/>
  <c r="L70"/>
  <c r="K70"/>
  <c r="J70"/>
  <c r="I70"/>
  <c r="H70"/>
  <c r="G70"/>
  <c r="F70"/>
  <c r="P48"/>
  <c r="O48"/>
  <c r="N48"/>
  <c r="M48"/>
  <c r="L48"/>
  <c r="K48"/>
  <c r="J48"/>
  <c r="I48"/>
  <c r="H48"/>
  <c r="G48"/>
  <c r="F48"/>
  <c r="P39"/>
  <c r="O39"/>
  <c r="N39"/>
  <c r="M39"/>
  <c r="L39"/>
  <c r="K39"/>
  <c r="J39"/>
  <c r="I39"/>
  <c r="H39"/>
  <c r="G39"/>
  <c r="F39"/>
  <c r="P24"/>
  <c r="O24"/>
  <c r="N24"/>
  <c r="M24"/>
  <c r="L24"/>
  <c r="K24"/>
  <c r="J24"/>
  <c r="I24"/>
  <c r="H24"/>
  <c r="G24"/>
  <c r="F24"/>
  <c r="P15"/>
  <c r="O15"/>
  <c r="N15"/>
  <c r="M15"/>
  <c r="L15"/>
  <c r="K15"/>
  <c r="J15"/>
  <c r="I15"/>
  <c r="H15"/>
  <c r="G15"/>
  <c r="F15"/>
  <c r="P209" i="1"/>
  <c r="O209"/>
  <c r="N209"/>
  <c r="M209"/>
  <c r="L209"/>
  <c r="K209"/>
  <c r="J209"/>
  <c r="I209"/>
  <c r="H209"/>
  <c r="G209"/>
  <c r="F209"/>
  <c r="P201"/>
  <c r="O201"/>
  <c r="N201"/>
  <c r="M201"/>
  <c r="L201"/>
  <c r="K201"/>
  <c r="J201"/>
  <c r="I201"/>
  <c r="H201"/>
  <c r="G201"/>
  <c r="F201"/>
  <c r="F40"/>
  <c r="G40"/>
  <c r="H40"/>
  <c r="I40"/>
  <c r="J40"/>
  <c r="K40"/>
  <c r="L40"/>
  <c r="M40"/>
  <c r="N40"/>
  <c r="O40"/>
  <c r="P40"/>
  <c r="P306"/>
  <c r="O306"/>
  <c r="N306"/>
  <c r="M306"/>
  <c r="L306"/>
  <c r="K306"/>
  <c r="J306"/>
  <c r="I306"/>
  <c r="H306"/>
  <c r="G306"/>
  <c r="F306"/>
  <c r="P297"/>
  <c r="O297"/>
  <c r="N297"/>
  <c r="M297"/>
  <c r="L297"/>
  <c r="K297"/>
  <c r="J297"/>
  <c r="I297"/>
  <c r="H297"/>
  <c r="G297"/>
  <c r="F297"/>
  <c r="P275"/>
  <c r="O275"/>
  <c r="N275"/>
  <c r="M275"/>
  <c r="L275"/>
  <c r="K275"/>
  <c r="J275"/>
  <c r="I275"/>
  <c r="H275"/>
  <c r="G275"/>
  <c r="F275"/>
  <c r="P266"/>
  <c r="O266"/>
  <c r="N266"/>
  <c r="M266"/>
  <c r="L266"/>
  <c r="K266"/>
  <c r="J266"/>
  <c r="I266"/>
  <c r="H266"/>
  <c r="G266"/>
  <c r="F266"/>
  <c r="P231"/>
  <c r="O231"/>
  <c r="N231"/>
  <c r="M231"/>
  <c r="L231"/>
  <c r="K231"/>
  <c r="J231"/>
  <c r="I231"/>
  <c r="H231"/>
  <c r="G231"/>
  <c r="F231"/>
  <c r="P223"/>
  <c r="O223"/>
  <c r="N223"/>
  <c r="M223"/>
  <c r="L223"/>
  <c r="K223"/>
  <c r="J223"/>
  <c r="I223"/>
  <c r="H223"/>
  <c r="G223"/>
  <c r="F223"/>
  <c r="P178"/>
  <c r="O178"/>
  <c r="N178"/>
  <c r="M178"/>
  <c r="L178"/>
  <c r="K178"/>
  <c r="J178"/>
  <c r="I178"/>
  <c r="H178"/>
  <c r="G178"/>
  <c r="F178"/>
  <c r="P169"/>
  <c r="O169"/>
  <c r="N169"/>
  <c r="M169"/>
  <c r="L169"/>
  <c r="K169"/>
  <c r="J169"/>
  <c r="I169"/>
  <c r="H169"/>
  <c r="G169"/>
  <c r="F169"/>
  <c r="P145"/>
  <c r="O145"/>
  <c r="N145"/>
  <c r="M145"/>
  <c r="L145"/>
  <c r="K145"/>
  <c r="J145"/>
  <c r="I145"/>
  <c r="H145"/>
  <c r="G145"/>
  <c r="F145"/>
  <c r="P136"/>
  <c r="O136"/>
  <c r="N136"/>
  <c r="M136"/>
  <c r="L136"/>
  <c r="K136"/>
  <c r="J136"/>
  <c r="I136"/>
  <c r="H136"/>
  <c r="G136"/>
  <c r="F136"/>
  <c r="P111"/>
  <c r="O111"/>
  <c r="N111"/>
  <c r="M111"/>
  <c r="L111"/>
  <c r="K111"/>
  <c r="J111"/>
  <c r="I111"/>
  <c r="H111"/>
  <c r="G111"/>
  <c r="F111"/>
  <c r="P102"/>
  <c r="O102"/>
  <c r="N102"/>
  <c r="M102"/>
  <c r="L102"/>
  <c r="K102"/>
  <c r="J102"/>
  <c r="I102"/>
  <c r="H102"/>
  <c r="G102"/>
  <c r="F102"/>
  <c r="P80"/>
  <c r="O80"/>
  <c r="N80"/>
  <c r="M80"/>
  <c r="L80"/>
  <c r="K80"/>
  <c r="J80"/>
  <c r="I80"/>
  <c r="H80"/>
  <c r="G80"/>
  <c r="F80"/>
  <c r="P71"/>
  <c r="O71"/>
  <c r="N71"/>
  <c r="M71"/>
  <c r="L71"/>
  <c r="K71"/>
  <c r="J71"/>
  <c r="I71"/>
  <c r="H71"/>
  <c r="G71"/>
  <c r="F71"/>
  <c r="P49"/>
  <c r="O49"/>
  <c r="N49"/>
  <c r="M49"/>
  <c r="L49"/>
  <c r="K49"/>
  <c r="J49"/>
  <c r="I49"/>
  <c r="H49"/>
  <c r="G49"/>
  <c r="F49"/>
  <c r="P24"/>
  <c r="O24"/>
  <c r="N24"/>
  <c r="M24"/>
  <c r="L24"/>
  <c r="K24"/>
  <c r="J24"/>
  <c r="I24"/>
  <c r="H24"/>
  <c r="G24"/>
  <c r="F24"/>
  <c r="P15"/>
  <c r="O15"/>
  <c r="N15"/>
  <c r="M15"/>
  <c r="L15"/>
  <c r="K15"/>
  <c r="J15"/>
  <c r="I15"/>
  <c r="H15"/>
  <c r="G15"/>
  <c r="F15"/>
</calcChain>
</file>

<file path=xl/sharedStrings.xml><?xml version="1.0" encoding="utf-8"?>
<sst xmlns="http://schemas.openxmlformats.org/spreadsheetml/2006/main" count="1033" uniqueCount="179">
  <si>
    <t>День: понедельник</t>
  </si>
  <si>
    <t>Неделя: 1</t>
  </si>
  <si>
    <t>Возраст: с 11 до 18 лет</t>
  </si>
  <si>
    <t>№</t>
  </si>
  <si>
    <t>Наименование блюда</t>
  </si>
  <si>
    <t>масса</t>
  </si>
  <si>
    <t>Пищевые вещества (г)</t>
  </si>
  <si>
    <t>энерге-</t>
  </si>
  <si>
    <t>Витамины</t>
  </si>
  <si>
    <t>Минеральные вещества (мг)</t>
  </si>
  <si>
    <t>рец.</t>
  </si>
  <si>
    <t>порций</t>
  </si>
  <si>
    <t>Б</t>
  </si>
  <si>
    <t>Ж</t>
  </si>
  <si>
    <t>У</t>
  </si>
  <si>
    <t>тическая</t>
  </si>
  <si>
    <t>В1</t>
  </si>
  <si>
    <t>С</t>
  </si>
  <si>
    <t>А</t>
  </si>
  <si>
    <t>Са</t>
  </si>
  <si>
    <t>Р</t>
  </si>
  <si>
    <t>Мg</t>
  </si>
  <si>
    <t>Fe</t>
  </si>
  <si>
    <t>ценность</t>
  </si>
  <si>
    <t>Завтрак</t>
  </si>
  <si>
    <t>Сыр (порциями)</t>
  </si>
  <si>
    <t>Макаронные изделия отварные</t>
  </si>
  <si>
    <t>Чай с молоком</t>
  </si>
  <si>
    <t>150/50</t>
  </si>
  <si>
    <t>Хлеб пшеничный, ржаной</t>
  </si>
  <si>
    <t>Фрукты</t>
  </si>
  <si>
    <t>Итого за завтрак</t>
  </si>
  <si>
    <t>Обед</t>
  </si>
  <si>
    <t>Хлеб пшеничный (для детского питания)</t>
  </si>
  <si>
    <t>Хлеб ржаной (для детского питания)</t>
  </si>
  <si>
    <t>Итого за обед</t>
  </si>
  <si>
    <t>Итого за день</t>
  </si>
  <si>
    <t>День: вторник</t>
  </si>
  <si>
    <t>Масло сливочное</t>
  </si>
  <si>
    <t>Чай с сахаром</t>
  </si>
  <si>
    <t>Хлеб пшеничный, ржаной (для детского питания)</t>
  </si>
  <si>
    <t>Кисломолочный продукт</t>
  </si>
  <si>
    <t>Винегрет</t>
  </si>
  <si>
    <t>Каша пшенная рассыпчатая с маслом</t>
  </si>
  <si>
    <t>180/5</t>
  </si>
  <si>
    <t>Компот из плодов яблок (витамин С)</t>
  </si>
  <si>
    <t>День: среда</t>
  </si>
  <si>
    <t>Пюре картофельное</t>
  </si>
  <si>
    <t>Какао  с молоком</t>
  </si>
  <si>
    <t>День: четверг</t>
  </si>
  <si>
    <t>Каша "Дружба" с маслом</t>
  </si>
  <si>
    <t>200/5</t>
  </si>
  <si>
    <t>Булочка Домашняя</t>
  </si>
  <si>
    <t>Чай с лимоном</t>
  </si>
  <si>
    <t>200/7</t>
  </si>
  <si>
    <t>День: пятница</t>
  </si>
  <si>
    <t>Неделя: 2</t>
  </si>
  <si>
    <t>Салат из свеклы с яблоками</t>
  </si>
  <si>
    <t>Каша рассыпчатая из гречневой крупы</t>
  </si>
  <si>
    <t>Витаминизированный кисель</t>
  </si>
  <si>
    <t>Плюшки московские</t>
  </si>
  <si>
    <t>Щи из свежей капусты со сметаной</t>
  </si>
  <si>
    <t>Итого за период</t>
  </si>
  <si>
    <t xml:space="preserve">                Ведомость контроля за рационом питания</t>
  </si>
  <si>
    <t xml:space="preserve">                                                                                                                                        Учащиеся  с 11 до 18  лет  </t>
  </si>
  <si>
    <t>Наименование группы продуктов</t>
  </si>
  <si>
    <t>норма продукта</t>
  </si>
  <si>
    <t>фактический расход продуктов по дням (всего), г на одного учащегося</t>
  </si>
  <si>
    <t>в среднем</t>
  </si>
  <si>
    <t>1н пн</t>
  </si>
  <si>
    <t>1н вт</t>
  </si>
  <si>
    <t>1н ср</t>
  </si>
  <si>
    <t>1н чт</t>
  </si>
  <si>
    <t>1н пят</t>
  </si>
  <si>
    <t>2н пн</t>
  </si>
  <si>
    <t>2н вт</t>
  </si>
  <si>
    <t>2н ср</t>
  </si>
  <si>
    <t>2н чт</t>
  </si>
  <si>
    <t>2н пят</t>
  </si>
  <si>
    <t>хлеб ржаной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</si>
  <si>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</si>
  <si>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</si>
  <si>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</si>
  <si>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</si>
  <si>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</si>
  <si>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овощи</t>
  </si>
  <si>
    <t>фрукты</t>
  </si>
  <si>
    <t>фрукты сухие</t>
  </si>
  <si>
    <t>соки</t>
  </si>
  <si>
    <t>мясо говядины</t>
  </si>
  <si>
    <t>куриное филе</t>
  </si>
  <si>
    <t>рыба</t>
  </si>
  <si>
    <t>молоко</t>
  </si>
  <si>
    <t>кисломолочный продукт</t>
  </si>
  <si>
    <t>творог</t>
  </si>
  <si>
    <t>сыр</t>
  </si>
  <si>
    <t>сметана</t>
  </si>
  <si>
    <t>масло сливочное</t>
  </si>
  <si>
    <t>масло растительное</t>
  </si>
  <si>
    <t>яйцо, шт</t>
  </si>
  <si>
    <t>1шт/40г</t>
  </si>
  <si>
    <t>сахар</t>
  </si>
  <si>
    <t>кондитерские изделия</t>
  </si>
  <si>
    <t>чай</t>
  </si>
  <si>
    <t>какао</t>
  </si>
  <si>
    <t>Возраст: с 7 до 11 лет</t>
  </si>
  <si>
    <t>Тефтели мясные пф</t>
  </si>
  <si>
    <t>Каша рисовая рассыпчатая</t>
  </si>
  <si>
    <t>Каша пшеничная молочная</t>
  </si>
  <si>
    <t>150/4</t>
  </si>
  <si>
    <t>150/5</t>
  </si>
  <si>
    <t>Фрикадельки мясные пф</t>
  </si>
  <si>
    <t>Каша гречневая рассыпчатая</t>
  </si>
  <si>
    <t>Котлеты мясные пф</t>
  </si>
  <si>
    <t>Компот из свежих яблок с витамином С</t>
  </si>
  <si>
    <t>Булочка домашняя</t>
  </si>
  <si>
    <t>Каша гороховое</t>
  </si>
  <si>
    <t>224/3</t>
  </si>
  <si>
    <t>Рагу из овощей в томатном соусе с фрикадельками</t>
  </si>
  <si>
    <t>Отварные макаронные изделия</t>
  </si>
  <si>
    <t>Каша молочная из пшеничный крупы "Артек"  с маслом</t>
  </si>
  <si>
    <t>2/120</t>
  </si>
  <si>
    <t>250/10</t>
  </si>
  <si>
    <t>200/8</t>
  </si>
  <si>
    <t>250/8</t>
  </si>
  <si>
    <t>80/50</t>
  </si>
  <si>
    <t>30/180</t>
  </si>
  <si>
    <t>Компот из сухофруктов с витамином С</t>
  </si>
  <si>
    <t>Компот их сухофруктов с витамином С</t>
  </si>
  <si>
    <t>1/234</t>
  </si>
  <si>
    <t>3/234</t>
  </si>
  <si>
    <t>2/234</t>
  </si>
  <si>
    <t>котлеты пф</t>
  </si>
  <si>
    <t>Рис отварной</t>
  </si>
  <si>
    <t>25/150</t>
  </si>
  <si>
    <t>90/50</t>
  </si>
  <si>
    <t>Тефтели пф , тушеная в томатном соусе</t>
  </si>
  <si>
    <t>Компот из яблок с витамином С</t>
  </si>
  <si>
    <t>Котлеты пф, соус томатный</t>
  </si>
  <si>
    <t>90/30</t>
  </si>
  <si>
    <t>Тефтели пф, соус томатный</t>
  </si>
  <si>
    <t>котлеты пф, соус томатный</t>
  </si>
  <si>
    <t>тефтели пф, соус томатный</t>
  </si>
  <si>
    <t>Фрикадельки пф, соус томатный</t>
  </si>
  <si>
    <t>60/30</t>
  </si>
  <si>
    <t>фрикадельки пф, соус томатный</t>
  </si>
  <si>
    <t xml:space="preserve">компот из кураги </t>
  </si>
  <si>
    <t>тефтели пф , тушеная в томатном соусе</t>
  </si>
  <si>
    <t>кисель Валетек</t>
  </si>
  <si>
    <t>Салат Степной</t>
  </si>
  <si>
    <t xml:space="preserve">Компот из сухофруктов с витамином С </t>
  </si>
  <si>
    <t>9.119</t>
  </si>
  <si>
    <t xml:space="preserve">огурцы  свежие нарезка </t>
  </si>
  <si>
    <t>Салат из свежих помидоров и огурцов</t>
  </si>
  <si>
    <t xml:space="preserve">Салат из свеклы с растительным маслом  </t>
  </si>
  <si>
    <t>Салат из моркови с огурцами и зеленым горшком</t>
  </si>
  <si>
    <t>Каша ячневая рассыпчатая</t>
  </si>
  <si>
    <t>Салат Пестрый</t>
  </si>
  <si>
    <t xml:space="preserve">Суп-лапша домашняя </t>
  </si>
  <si>
    <t>Каша пшеничная рассыпчатая</t>
  </si>
  <si>
    <t>9.123</t>
  </si>
  <si>
    <t>Помидоры свежие нарезка</t>
  </si>
  <si>
    <t>118/3</t>
  </si>
  <si>
    <t>Салат Здоровье</t>
  </si>
  <si>
    <t>Витаминный напиток</t>
  </si>
  <si>
    <t>Салат из свеклы с изюмом</t>
  </si>
  <si>
    <t>Суп из овощей  со сметаной</t>
  </si>
  <si>
    <t xml:space="preserve">Суп картофельный с бобовыми </t>
  </si>
  <si>
    <t>Рассольник ленинградский со сметаной</t>
  </si>
  <si>
    <t>Рассольник домашний  со сметаной</t>
  </si>
  <si>
    <t xml:space="preserve">Суп куллама по-деревенски </t>
  </si>
  <si>
    <t>Борщ с капустой и картофелем  со сметаной</t>
  </si>
  <si>
    <t>Свекольник  со сметаной</t>
  </si>
  <si>
    <t>Сезон: 01.03 - 01.09 (2020 - 2021 г)</t>
  </si>
  <si>
    <t>Сезон Весна-лето</t>
  </si>
  <si>
    <t>Муниципальное общеобразовательное бюджетное учреждение средняя общеобразовательная школа с. Тубинский муниципального района</t>
  </si>
  <si>
    <t xml:space="preserve"> Баймакский район Республики Башкортостан</t>
  </si>
  <si>
    <t xml:space="preserve">Примерное 2-х недельное меню для детей с 7 до 11 лет </t>
  </si>
  <si>
    <t>Весенне-летний период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</si>
</sst>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6" xfId="0" applyFont="1" applyBorder="1" applyAlignment="1"/>
    <xf numFmtId="0" fontId="1" fillId="0" borderId="9" xfId="0" applyFont="1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5</xdr:col>
      <xdr:colOff>581025</xdr:colOff>
      <xdr:row>6</xdr:row>
      <xdr:rowOff>167875</xdr:rowOff>
    </xdr:to>
    <xdr:pic>
      <xdr:nvPicPr>
        <xdr:cNvPr id="1026" name="Рисунок 1" descr="утверждаю 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72375" y="0"/>
          <a:ext cx="2905125" cy="1844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tabSelected="1" workbookViewId="0">
      <selection activeCell="A5" sqref="A5"/>
    </sheetView>
  </sheetViews>
  <sheetFormatPr defaultRowHeight="15"/>
  <cols>
    <col min="1" max="1" width="102.140625" customWidth="1"/>
  </cols>
  <sheetData>
    <row r="1" spans="1:1" ht="31.5">
      <c r="A1" s="74" t="s">
        <v>175</v>
      </c>
    </row>
    <row r="2" spans="1:1" ht="15.75">
      <c r="A2" s="71" t="s">
        <v>176</v>
      </c>
    </row>
    <row r="3" spans="1:1" ht="15.75">
      <c r="A3" s="72"/>
    </row>
    <row r="5" spans="1:1" ht="27">
      <c r="A5" s="73" t="s">
        <v>177</v>
      </c>
    </row>
    <row r="6" spans="1:1" ht="27">
      <c r="A6" s="73" t="s">
        <v>178</v>
      </c>
    </row>
  </sheetData>
  <sheetProtection password="C63D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348"/>
  <sheetViews>
    <sheetView topLeftCell="A263" workbookViewId="0">
      <selection activeCell="A272" sqref="A272:P272"/>
    </sheetView>
  </sheetViews>
  <sheetFormatPr defaultRowHeight="15"/>
  <cols>
    <col min="1" max="1" width="6" customWidth="1"/>
    <col min="4" max="4" width="11.140625" customWidth="1"/>
    <col min="6" max="6" width="8.140625" customWidth="1"/>
    <col min="7" max="7" width="7.140625" customWidth="1"/>
    <col min="8" max="8" width="6.85546875" customWidth="1"/>
    <col min="10" max="10" width="8" customWidth="1"/>
    <col min="11" max="11" width="8.42578125" customWidth="1"/>
    <col min="12" max="12" width="7.42578125" customWidth="1"/>
    <col min="13" max="13" width="8.140625" customWidth="1"/>
    <col min="14" max="14" width="7.28515625" customWidth="1"/>
    <col min="15" max="15" width="7.7109375" customWidth="1"/>
    <col min="16" max="16" width="8.140625" customWidth="1"/>
  </cols>
  <sheetData>
    <row r="2" spans="1:16">
      <c r="A2" s="1" t="s">
        <v>0</v>
      </c>
      <c r="B2" s="1"/>
      <c r="C2" s="1"/>
      <c r="D2" s="1"/>
      <c r="E2" s="1" t="s">
        <v>173</v>
      </c>
      <c r="F2" s="1"/>
      <c r="G2" s="1"/>
      <c r="H2" s="1"/>
    </row>
    <row r="3" spans="1:16">
      <c r="A3" s="1" t="s">
        <v>1</v>
      </c>
      <c r="B3" s="1"/>
      <c r="C3" s="1"/>
      <c r="D3" s="1"/>
      <c r="E3" s="1" t="s">
        <v>105</v>
      </c>
      <c r="F3" s="1"/>
      <c r="G3" s="1"/>
      <c r="H3" s="1"/>
    </row>
    <row r="5" spans="1:16">
      <c r="A5" s="2" t="s">
        <v>3</v>
      </c>
      <c r="B5" s="2" t="s">
        <v>4</v>
      </c>
      <c r="C5" s="2"/>
      <c r="D5" s="2"/>
      <c r="E5" s="2" t="s">
        <v>5</v>
      </c>
      <c r="F5" s="2" t="s">
        <v>6</v>
      </c>
      <c r="G5" s="2"/>
      <c r="H5" s="2"/>
      <c r="I5" s="2" t="s">
        <v>7</v>
      </c>
      <c r="J5" s="34" t="s">
        <v>8</v>
      </c>
      <c r="K5" s="35"/>
      <c r="L5" s="36"/>
      <c r="M5" s="34" t="s">
        <v>9</v>
      </c>
      <c r="N5" s="35"/>
      <c r="O5" s="35"/>
      <c r="P5" s="36"/>
    </row>
    <row r="6" spans="1:16">
      <c r="A6" s="2" t="s">
        <v>10</v>
      </c>
      <c r="B6" s="34"/>
      <c r="C6" s="35"/>
      <c r="D6" s="36"/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</row>
    <row r="7" spans="1:16">
      <c r="A7" s="2"/>
      <c r="B7" s="34"/>
      <c r="C7" s="35"/>
      <c r="D7" s="36"/>
      <c r="E7" s="2"/>
      <c r="F7" s="2"/>
      <c r="G7" s="2"/>
      <c r="H7" s="2"/>
      <c r="I7" s="2" t="s">
        <v>23</v>
      </c>
      <c r="J7" s="2"/>
      <c r="K7" s="2"/>
      <c r="L7" s="2"/>
      <c r="M7" s="2"/>
      <c r="N7" s="2"/>
      <c r="O7" s="2"/>
      <c r="P7" s="2"/>
    </row>
    <row r="8" spans="1:16">
      <c r="A8" s="3"/>
      <c r="B8" s="34" t="s">
        <v>24</v>
      </c>
      <c r="C8" s="35"/>
      <c r="D8" s="36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7" t="s">
        <v>25</v>
      </c>
      <c r="C9" s="38"/>
      <c r="D9" s="39"/>
      <c r="E9" s="4">
        <v>10</v>
      </c>
      <c r="F9" s="4">
        <v>3</v>
      </c>
      <c r="G9" s="4">
        <v>3</v>
      </c>
      <c r="H9" s="4">
        <v>0</v>
      </c>
      <c r="I9" s="4">
        <v>36</v>
      </c>
      <c r="J9" s="4">
        <v>0</v>
      </c>
      <c r="K9" s="4">
        <v>7.0000000000000007E-2</v>
      </c>
      <c r="L9" s="4">
        <v>21</v>
      </c>
      <c r="M9" s="4">
        <v>100</v>
      </c>
      <c r="N9" s="4">
        <v>60</v>
      </c>
      <c r="O9" s="4">
        <v>5.5</v>
      </c>
      <c r="P9" s="4">
        <v>7.0000000000000007E-2</v>
      </c>
    </row>
    <row r="10" spans="1:16">
      <c r="A10" s="3" t="s">
        <v>129</v>
      </c>
      <c r="B10" s="37" t="s">
        <v>138</v>
      </c>
      <c r="C10" s="38"/>
      <c r="D10" s="39"/>
      <c r="E10" s="4" t="s">
        <v>139</v>
      </c>
      <c r="F10" s="4">
        <v>16.2</v>
      </c>
      <c r="G10" s="4">
        <v>14.5</v>
      </c>
      <c r="H10" s="4">
        <v>13.9</v>
      </c>
      <c r="I10" s="4">
        <v>252</v>
      </c>
      <c r="J10" s="4">
        <v>7.0000000000000007E-2</v>
      </c>
      <c r="K10" s="4">
        <v>0.28999999999999998</v>
      </c>
      <c r="L10" s="4">
        <v>40.5</v>
      </c>
      <c r="M10" s="4">
        <v>34.65</v>
      </c>
      <c r="N10" s="4">
        <v>162.19999999999999</v>
      </c>
      <c r="O10" s="4">
        <v>28.56</v>
      </c>
      <c r="P10" s="4">
        <v>1.48</v>
      </c>
    </row>
    <row r="11" spans="1:16">
      <c r="A11" s="3">
        <v>212</v>
      </c>
      <c r="B11" s="37" t="s">
        <v>26</v>
      </c>
      <c r="C11" s="38"/>
      <c r="D11" s="39"/>
      <c r="E11" s="4" t="s">
        <v>44</v>
      </c>
      <c r="F11" s="4">
        <v>6</v>
      </c>
      <c r="G11" s="4">
        <v>5</v>
      </c>
      <c r="H11" s="4">
        <v>36</v>
      </c>
      <c r="I11" s="4">
        <v>212</v>
      </c>
      <c r="J11" s="4">
        <v>0.09</v>
      </c>
      <c r="K11" s="4">
        <v>0</v>
      </c>
      <c r="L11" s="4">
        <v>24</v>
      </c>
      <c r="M11" s="4">
        <v>11.15</v>
      </c>
      <c r="N11" s="4">
        <v>46.26</v>
      </c>
      <c r="O11" s="4">
        <v>8.18</v>
      </c>
      <c r="P11" s="4">
        <v>0.83</v>
      </c>
    </row>
    <row r="12" spans="1:16">
      <c r="A12" s="3">
        <v>311</v>
      </c>
      <c r="B12" s="37" t="s">
        <v>148</v>
      </c>
      <c r="C12" s="38"/>
      <c r="D12" s="39"/>
      <c r="E12" s="4">
        <v>200</v>
      </c>
      <c r="F12" s="4">
        <v>0</v>
      </c>
      <c r="G12" s="4">
        <v>0</v>
      </c>
      <c r="H12" s="4">
        <v>12</v>
      </c>
      <c r="I12" s="4">
        <v>128</v>
      </c>
      <c r="J12" s="4">
        <v>0</v>
      </c>
      <c r="K12" s="4">
        <v>20.100000000000001</v>
      </c>
      <c r="L12" s="4">
        <v>0</v>
      </c>
      <c r="M12" s="4">
        <v>0.32</v>
      </c>
      <c r="N12" s="4">
        <v>0</v>
      </c>
      <c r="O12" s="4">
        <v>0</v>
      </c>
      <c r="P12" s="4">
        <v>0.03</v>
      </c>
    </row>
    <row r="13" spans="1:16">
      <c r="A13" s="3">
        <v>1.1000000000000001</v>
      </c>
      <c r="B13" s="37" t="s">
        <v>29</v>
      </c>
      <c r="C13" s="38"/>
      <c r="D13" s="39"/>
      <c r="E13" s="4">
        <v>30</v>
      </c>
      <c r="F13" s="4">
        <v>2.7</v>
      </c>
      <c r="G13" s="4">
        <v>0</v>
      </c>
      <c r="H13" s="4">
        <v>18.7</v>
      </c>
      <c r="I13" s="4">
        <v>94.7</v>
      </c>
      <c r="J13" s="4">
        <v>7.0000000000000007E-2</v>
      </c>
      <c r="K13" s="4">
        <v>0</v>
      </c>
      <c r="L13" s="4">
        <v>0</v>
      </c>
      <c r="M13" s="4">
        <v>9.1999999999999993</v>
      </c>
      <c r="N13" s="4">
        <v>34.799999999999997</v>
      </c>
      <c r="O13" s="4">
        <v>13.2</v>
      </c>
      <c r="P13" s="4">
        <v>0.8</v>
      </c>
    </row>
    <row r="14" spans="1:16">
      <c r="A14" s="3"/>
      <c r="B14" s="37" t="s">
        <v>30</v>
      </c>
      <c r="C14" s="38"/>
      <c r="D14" s="39"/>
      <c r="E14" s="4">
        <v>200</v>
      </c>
      <c r="F14" s="4">
        <v>1</v>
      </c>
      <c r="G14" s="4">
        <v>0</v>
      </c>
      <c r="H14" s="4">
        <v>7</v>
      </c>
      <c r="I14" s="4">
        <v>34</v>
      </c>
      <c r="J14" s="4">
        <v>0.05</v>
      </c>
      <c r="K14" s="4">
        <v>34.200000000000003</v>
      </c>
      <c r="L14" s="4">
        <v>0</v>
      </c>
      <c r="M14" s="4">
        <v>31.5</v>
      </c>
      <c r="N14" s="4">
        <v>15.3</v>
      </c>
      <c r="O14" s="4">
        <v>9.9</v>
      </c>
      <c r="P14" s="4">
        <v>0.09</v>
      </c>
    </row>
    <row r="15" spans="1:16">
      <c r="A15" s="3"/>
      <c r="B15" s="34" t="s">
        <v>31</v>
      </c>
      <c r="C15" s="35"/>
      <c r="D15" s="36"/>
      <c r="E15" s="5"/>
      <c r="F15" s="5">
        <f t="shared" ref="F15:P15" si="0">SUM(F9:F14)</f>
        <v>28.9</v>
      </c>
      <c r="G15" s="5">
        <f t="shared" si="0"/>
        <v>22.5</v>
      </c>
      <c r="H15" s="5">
        <f t="shared" si="0"/>
        <v>87.6</v>
      </c>
      <c r="I15" s="5">
        <f t="shared" si="0"/>
        <v>756.7</v>
      </c>
      <c r="J15" s="5">
        <f t="shared" si="0"/>
        <v>0.28000000000000003</v>
      </c>
      <c r="K15" s="5">
        <f t="shared" si="0"/>
        <v>54.660000000000004</v>
      </c>
      <c r="L15" s="5">
        <f t="shared" si="0"/>
        <v>85.5</v>
      </c>
      <c r="M15" s="5">
        <f t="shared" si="0"/>
        <v>186.82</v>
      </c>
      <c r="N15" s="5">
        <f t="shared" si="0"/>
        <v>318.56</v>
      </c>
      <c r="O15" s="5">
        <f t="shared" si="0"/>
        <v>65.34</v>
      </c>
      <c r="P15" s="5">
        <f t="shared" si="0"/>
        <v>3.3</v>
      </c>
    </row>
    <row r="16" spans="1:16">
      <c r="A16" s="3"/>
      <c r="B16" s="34" t="s">
        <v>32</v>
      </c>
      <c r="C16" s="35"/>
      <c r="D16" s="3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>
      <c r="A17" s="3">
        <v>40</v>
      </c>
      <c r="B17" s="37" t="s">
        <v>149</v>
      </c>
      <c r="C17" s="38"/>
      <c r="D17" s="39"/>
      <c r="E17" s="4">
        <v>80</v>
      </c>
      <c r="F17" s="4">
        <v>1.2</v>
      </c>
      <c r="G17" s="4">
        <v>5.3</v>
      </c>
      <c r="H17" s="4">
        <v>3.8</v>
      </c>
      <c r="I17" s="4">
        <v>68</v>
      </c>
      <c r="J17" s="4">
        <v>0.05</v>
      </c>
      <c r="K17" s="4">
        <v>3.09</v>
      </c>
      <c r="L17" s="4">
        <v>0.09</v>
      </c>
      <c r="M17" s="4">
        <v>19.18</v>
      </c>
      <c r="N17" s="4">
        <v>25.4</v>
      </c>
      <c r="O17" s="4">
        <v>19.14</v>
      </c>
      <c r="P17" s="4">
        <v>0.45</v>
      </c>
    </row>
    <row r="18" spans="1:16">
      <c r="A18" s="6">
        <v>57</v>
      </c>
      <c r="B18" s="40" t="s">
        <v>169</v>
      </c>
      <c r="C18" s="41"/>
      <c r="D18" s="42"/>
      <c r="E18" s="4" t="s">
        <v>123</v>
      </c>
      <c r="F18" s="4">
        <v>12</v>
      </c>
      <c r="G18" s="4">
        <v>9</v>
      </c>
      <c r="H18" s="4">
        <v>12</v>
      </c>
      <c r="I18" s="4">
        <v>180</v>
      </c>
      <c r="J18" s="4">
        <v>0.12</v>
      </c>
      <c r="K18" s="4">
        <v>21.44</v>
      </c>
      <c r="L18" s="4">
        <v>7.61</v>
      </c>
      <c r="M18" s="4">
        <v>33.08</v>
      </c>
      <c r="N18" s="4">
        <v>158.78</v>
      </c>
      <c r="O18" s="4">
        <v>34.36</v>
      </c>
      <c r="P18" s="4">
        <v>2.52</v>
      </c>
    </row>
    <row r="19" spans="1:16">
      <c r="A19" s="3" t="s">
        <v>131</v>
      </c>
      <c r="B19" s="37" t="s">
        <v>140</v>
      </c>
      <c r="C19" s="38"/>
      <c r="D19" s="39"/>
      <c r="E19" s="4">
        <v>90</v>
      </c>
      <c r="F19" s="4">
        <v>13</v>
      </c>
      <c r="G19" s="4">
        <v>16</v>
      </c>
      <c r="H19" s="4">
        <v>39</v>
      </c>
      <c r="I19" s="4">
        <v>350</v>
      </c>
      <c r="J19" s="4">
        <v>0.08</v>
      </c>
      <c r="K19" s="4">
        <v>1.35</v>
      </c>
      <c r="L19" s="4">
        <v>0</v>
      </c>
      <c r="M19" s="4">
        <v>14.02</v>
      </c>
      <c r="N19" s="4">
        <v>178.97</v>
      </c>
      <c r="O19" s="4">
        <v>41.8</v>
      </c>
      <c r="P19" s="4">
        <v>1.97</v>
      </c>
    </row>
    <row r="20" spans="1:16">
      <c r="A20" s="3">
        <v>177</v>
      </c>
      <c r="B20" s="22" t="s">
        <v>107</v>
      </c>
      <c r="C20" s="23"/>
      <c r="D20" s="24"/>
      <c r="E20" s="4">
        <v>150</v>
      </c>
      <c r="F20" s="4">
        <v>4.7699999999999996</v>
      </c>
      <c r="G20" s="4">
        <v>5.22</v>
      </c>
      <c r="H20" s="4">
        <v>49</v>
      </c>
      <c r="I20" s="4">
        <v>266.60000000000002</v>
      </c>
      <c r="J20" s="4">
        <v>6.08</v>
      </c>
      <c r="K20" s="4">
        <v>33.26</v>
      </c>
      <c r="L20" s="4">
        <v>0.68</v>
      </c>
      <c r="M20" s="4">
        <v>0.04</v>
      </c>
      <c r="N20" s="4">
        <v>0.03</v>
      </c>
      <c r="O20" s="4">
        <v>0</v>
      </c>
      <c r="P20" s="4">
        <v>0</v>
      </c>
    </row>
    <row r="21" spans="1:16">
      <c r="A21" s="3">
        <v>294</v>
      </c>
      <c r="B21" s="37" t="s">
        <v>150</v>
      </c>
      <c r="C21" s="38"/>
      <c r="D21" s="39"/>
      <c r="E21" s="4">
        <v>200</v>
      </c>
      <c r="F21" s="4">
        <v>0</v>
      </c>
      <c r="G21" s="4">
        <v>0</v>
      </c>
      <c r="H21" s="4">
        <v>16</v>
      </c>
      <c r="I21" s="4">
        <v>69</v>
      </c>
      <c r="J21" s="4">
        <v>0.01</v>
      </c>
      <c r="K21" s="4">
        <v>5</v>
      </c>
      <c r="L21" s="4">
        <v>0</v>
      </c>
      <c r="M21" s="4">
        <v>9.08</v>
      </c>
      <c r="N21" s="4">
        <v>12.43</v>
      </c>
      <c r="O21" s="4">
        <v>4.59</v>
      </c>
      <c r="P21" s="4">
        <v>0.74</v>
      </c>
    </row>
    <row r="22" spans="1:16">
      <c r="A22" s="3">
        <v>1.1000000000000001</v>
      </c>
      <c r="B22" s="37" t="s">
        <v>33</v>
      </c>
      <c r="C22" s="38"/>
      <c r="D22" s="39"/>
      <c r="E22" s="4">
        <v>25</v>
      </c>
      <c r="F22" s="4">
        <v>2</v>
      </c>
      <c r="G22" s="4">
        <v>0</v>
      </c>
      <c r="H22" s="4">
        <v>12</v>
      </c>
      <c r="I22" s="4">
        <v>59</v>
      </c>
      <c r="J22" s="4">
        <v>0.04</v>
      </c>
      <c r="K22" s="4">
        <v>0</v>
      </c>
      <c r="L22" s="4">
        <v>0</v>
      </c>
      <c r="M22" s="4">
        <v>5.75</v>
      </c>
      <c r="N22" s="4">
        <v>21.75</v>
      </c>
      <c r="O22" s="4">
        <v>8.25</v>
      </c>
      <c r="P22" s="4">
        <v>0.5</v>
      </c>
    </row>
    <row r="23" spans="1:16">
      <c r="A23" s="3">
        <v>1.2</v>
      </c>
      <c r="B23" s="37" t="s">
        <v>34</v>
      </c>
      <c r="C23" s="38"/>
      <c r="D23" s="39"/>
      <c r="E23" s="4">
        <v>25</v>
      </c>
      <c r="F23" s="4">
        <v>2</v>
      </c>
      <c r="G23" s="4">
        <v>0</v>
      </c>
      <c r="H23" s="4">
        <v>10</v>
      </c>
      <c r="I23" s="4">
        <v>50</v>
      </c>
      <c r="J23" s="4">
        <v>0.04</v>
      </c>
      <c r="K23" s="4">
        <v>0</v>
      </c>
      <c r="L23" s="4">
        <v>0</v>
      </c>
      <c r="M23" s="4">
        <v>7.25</v>
      </c>
      <c r="N23" s="4">
        <v>32.5</v>
      </c>
      <c r="O23" s="4">
        <v>10.5</v>
      </c>
      <c r="P23" s="4">
        <v>0.9</v>
      </c>
    </row>
    <row r="24" spans="1:16">
      <c r="A24" s="3"/>
      <c r="B24" s="34" t="s">
        <v>35</v>
      </c>
      <c r="C24" s="35"/>
      <c r="D24" s="36"/>
      <c r="E24" s="5"/>
      <c r="F24" s="5">
        <f t="shared" ref="F24:P24" si="1">SUM(F17:F23)</f>
        <v>34.97</v>
      </c>
      <c r="G24" s="5">
        <f t="shared" si="1"/>
        <v>35.520000000000003</v>
      </c>
      <c r="H24" s="5">
        <f t="shared" si="1"/>
        <v>141.80000000000001</v>
      </c>
      <c r="I24" s="5">
        <f t="shared" si="1"/>
        <v>1042.5999999999999</v>
      </c>
      <c r="J24" s="5">
        <f t="shared" si="1"/>
        <v>6.42</v>
      </c>
      <c r="K24" s="5">
        <f t="shared" si="1"/>
        <v>64.14</v>
      </c>
      <c r="L24" s="5">
        <f t="shared" si="1"/>
        <v>8.3800000000000008</v>
      </c>
      <c r="M24" s="5">
        <f t="shared" si="1"/>
        <v>88.4</v>
      </c>
      <c r="N24" s="5">
        <f t="shared" si="1"/>
        <v>429.85999999999996</v>
      </c>
      <c r="O24" s="5">
        <f t="shared" si="1"/>
        <v>118.64</v>
      </c>
      <c r="P24" s="5">
        <f t="shared" si="1"/>
        <v>7.080000000000001</v>
      </c>
    </row>
    <row r="25" spans="1:16">
      <c r="A25" s="3"/>
      <c r="B25" s="34" t="s">
        <v>36</v>
      </c>
      <c r="C25" s="35"/>
      <c r="D25" s="36"/>
      <c r="E25" s="2"/>
      <c r="F25" s="2">
        <v>64.13</v>
      </c>
      <c r="G25" s="2">
        <v>62.05</v>
      </c>
      <c r="H25" s="2">
        <v>193.08</v>
      </c>
      <c r="I25" s="2">
        <v>1679.5</v>
      </c>
      <c r="J25" s="2">
        <v>0.66300000000000003</v>
      </c>
      <c r="K25" s="2">
        <v>114.15</v>
      </c>
      <c r="L25" s="2">
        <v>120.31</v>
      </c>
      <c r="M25" s="2">
        <v>419.2</v>
      </c>
      <c r="N25" s="2">
        <v>871.8</v>
      </c>
      <c r="O25" s="2">
        <v>198.67</v>
      </c>
      <c r="P25" s="2">
        <v>10.63</v>
      </c>
    </row>
    <row r="26" spans="1:16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/>
    </row>
    <row r="27" spans="1:16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/>
    </row>
    <row r="28" spans="1:16">
      <c r="A28" s="1" t="s">
        <v>37</v>
      </c>
      <c r="B28" s="1"/>
      <c r="C28" s="1"/>
      <c r="D28" s="1"/>
      <c r="E28" s="1" t="s">
        <v>173</v>
      </c>
      <c r="F28" s="1"/>
      <c r="G28" s="1"/>
      <c r="H28" s="1"/>
    </row>
    <row r="29" spans="1:16">
      <c r="A29" s="1" t="s">
        <v>1</v>
      </c>
      <c r="B29" s="1"/>
      <c r="C29" s="1"/>
      <c r="D29" s="1"/>
      <c r="E29" s="1" t="s">
        <v>105</v>
      </c>
      <c r="F29" s="1"/>
      <c r="G29" s="1"/>
      <c r="H29" s="1"/>
    </row>
    <row r="30" spans="1:16">
      <c r="A30" s="2" t="s">
        <v>3</v>
      </c>
      <c r="B30" s="2" t="s">
        <v>4</v>
      </c>
      <c r="C30" s="2"/>
      <c r="D30" s="2"/>
      <c r="E30" s="2" t="s">
        <v>5</v>
      </c>
      <c r="F30" s="2" t="s">
        <v>6</v>
      </c>
      <c r="G30" s="2"/>
      <c r="H30" s="2"/>
      <c r="I30" s="2" t="s">
        <v>7</v>
      </c>
      <c r="J30" s="34" t="s">
        <v>8</v>
      </c>
      <c r="K30" s="35"/>
      <c r="L30" s="36"/>
      <c r="M30" s="34" t="s">
        <v>9</v>
      </c>
      <c r="N30" s="35"/>
      <c r="O30" s="35"/>
      <c r="P30" s="36"/>
    </row>
    <row r="31" spans="1:16">
      <c r="A31" s="2" t="s">
        <v>10</v>
      </c>
      <c r="B31" s="34"/>
      <c r="C31" s="35"/>
      <c r="D31" s="36"/>
      <c r="E31" s="2" t="s">
        <v>11</v>
      </c>
      <c r="F31" s="2" t="s">
        <v>12</v>
      </c>
      <c r="G31" s="2" t="s">
        <v>13</v>
      </c>
      <c r="H31" s="2" t="s">
        <v>14</v>
      </c>
      <c r="I31" s="2" t="s">
        <v>15</v>
      </c>
      <c r="J31" s="2" t="s">
        <v>16</v>
      </c>
      <c r="K31" s="2" t="s">
        <v>17</v>
      </c>
      <c r="L31" s="2" t="s">
        <v>18</v>
      </c>
      <c r="M31" s="2" t="s">
        <v>19</v>
      </c>
      <c r="N31" s="2" t="s">
        <v>20</v>
      </c>
      <c r="O31" s="2" t="s">
        <v>21</v>
      </c>
      <c r="P31" s="2" t="s">
        <v>22</v>
      </c>
    </row>
    <row r="32" spans="1:16">
      <c r="A32" s="2"/>
      <c r="B32" s="34"/>
      <c r="C32" s="35"/>
      <c r="D32" s="36"/>
      <c r="E32" s="2"/>
      <c r="F32" s="2"/>
      <c r="G32" s="2"/>
      <c r="H32" s="2"/>
      <c r="I32" s="2" t="s">
        <v>23</v>
      </c>
      <c r="J32" s="2"/>
      <c r="K32" s="2"/>
      <c r="L32" s="2"/>
      <c r="M32" s="2"/>
      <c r="N32" s="2"/>
      <c r="O32" s="2"/>
      <c r="P32" s="2"/>
    </row>
    <row r="33" spans="1:16">
      <c r="A33" s="3"/>
      <c r="B33" s="34" t="s">
        <v>24</v>
      </c>
      <c r="C33" s="35"/>
      <c r="D33" s="3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>
      <c r="A34" s="3"/>
      <c r="B34" s="31"/>
      <c r="C34" s="32"/>
      <c r="D34" s="3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>
        <v>175</v>
      </c>
      <c r="B35" s="37" t="s">
        <v>108</v>
      </c>
      <c r="C35" s="49"/>
      <c r="D35" s="50"/>
      <c r="E35" s="4" t="s">
        <v>109</v>
      </c>
      <c r="F35" s="4">
        <v>14.2</v>
      </c>
      <c r="G35" s="4">
        <v>3.4</v>
      </c>
      <c r="H35" s="4">
        <v>30.8</v>
      </c>
      <c r="I35" s="4">
        <v>214</v>
      </c>
      <c r="J35" s="4">
        <v>0.26</v>
      </c>
      <c r="K35" s="4">
        <v>0</v>
      </c>
      <c r="L35" s="4">
        <v>0</v>
      </c>
      <c r="M35" s="4">
        <v>95.36</v>
      </c>
      <c r="N35" s="4">
        <v>0</v>
      </c>
      <c r="O35" s="4">
        <v>64.5</v>
      </c>
      <c r="P35" s="4">
        <v>3.7</v>
      </c>
    </row>
    <row r="36" spans="1:16">
      <c r="A36" s="3"/>
      <c r="B36" s="37" t="s">
        <v>38</v>
      </c>
      <c r="C36" s="38"/>
      <c r="D36" s="39"/>
      <c r="E36" s="4">
        <v>10</v>
      </c>
      <c r="F36" s="4">
        <v>0</v>
      </c>
      <c r="G36" s="4">
        <v>7</v>
      </c>
      <c r="H36" s="4">
        <v>0</v>
      </c>
      <c r="I36" s="4">
        <v>66</v>
      </c>
      <c r="J36" s="4">
        <v>0</v>
      </c>
      <c r="K36" s="4">
        <v>0</v>
      </c>
      <c r="L36" s="4">
        <v>40</v>
      </c>
      <c r="M36" s="4">
        <v>2.4</v>
      </c>
      <c r="N36" s="4">
        <v>3</v>
      </c>
      <c r="O36" s="4">
        <v>0</v>
      </c>
      <c r="P36" s="4">
        <v>0.02</v>
      </c>
    </row>
    <row r="37" spans="1:16">
      <c r="A37" s="3">
        <v>283</v>
      </c>
      <c r="B37" s="37" t="s">
        <v>39</v>
      </c>
      <c r="C37" s="38"/>
      <c r="D37" s="39"/>
      <c r="E37" s="4">
        <v>200</v>
      </c>
      <c r="F37" s="4">
        <v>0</v>
      </c>
      <c r="G37" s="4">
        <v>0</v>
      </c>
      <c r="H37" s="4">
        <v>15</v>
      </c>
      <c r="I37" s="4">
        <v>60</v>
      </c>
      <c r="J37" s="4">
        <v>0</v>
      </c>
      <c r="K37" s="4">
        <v>0</v>
      </c>
      <c r="L37" s="4">
        <v>0</v>
      </c>
      <c r="M37" s="4">
        <v>0.45</v>
      </c>
      <c r="N37" s="4">
        <v>0</v>
      </c>
      <c r="O37" s="4">
        <v>0</v>
      </c>
      <c r="P37" s="4">
        <v>0.05</v>
      </c>
    </row>
    <row r="38" spans="1:16">
      <c r="A38" s="6">
        <v>1.1000000000000001</v>
      </c>
      <c r="B38" s="40" t="s">
        <v>40</v>
      </c>
      <c r="C38" s="41"/>
      <c r="D38" s="42"/>
      <c r="E38" s="7">
        <v>30</v>
      </c>
      <c r="F38" s="7">
        <v>2.9</v>
      </c>
      <c r="G38" s="7">
        <v>0</v>
      </c>
      <c r="H38" s="7">
        <v>18.899999999999999</v>
      </c>
      <c r="I38" s="7">
        <v>95.6</v>
      </c>
      <c r="J38" s="7">
        <v>0.09</v>
      </c>
      <c r="K38" s="7">
        <v>0</v>
      </c>
      <c r="L38" s="7">
        <v>0</v>
      </c>
      <c r="M38" s="7">
        <v>10.199999999999999</v>
      </c>
      <c r="N38" s="7">
        <v>35.799999999999997</v>
      </c>
      <c r="O38" s="7">
        <v>14.2</v>
      </c>
      <c r="P38" s="7">
        <v>1</v>
      </c>
    </row>
    <row r="39" spans="1:16">
      <c r="A39" s="3">
        <v>280</v>
      </c>
      <c r="B39" s="37" t="s">
        <v>41</v>
      </c>
      <c r="C39" s="38"/>
      <c r="D39" s="39"/>
      <c r="E39" s="4">
        <v>100</v>
      </c>
      <c r="F39" s="4">
        <v>3</v>
      </c>
      <c r="G39" s="4">
        <v>3</v>
      </c>
      <c r="H39" s="4">
        <v>5</v>
      </c>
      <c r="I39" s="4">
        <v>60</v>
      </c>
      <c r="J39" s="4">
        <v>0</v>
      </c>
      <c r="K39" s="4">
        <v>0</v>
      </c>
      <c r="L39" s="4">
        <v>10.9</v>
      </c>
      <c r="M39" s="4">
        <v>0</v>
      </c>
      <c r="N39" s="4">
        <v>0</v>
      </c>
      <c r="O39" s="4">
        <v>0</v>
      </c>
      <c r="P39" s="4">
        <v>0</v>
      </c>
    </row>
    <row r="40" spans="1:16">
      <c r="A40" s="3"/>
      <c r="B40" s="34" t="s">
        <v>31</v>
      </c>
      <c r="C40" s="35"/>
      <c r="D40" s="36"/>
      <c r="E40" s="4"/>
      <c r="F40" s="5">
        <f t="shared" ref="F40:P40" si="2">SUM(F35:F39)</f>
        <v>20.099999999999998</v>
      </c>
      <c r="G40" s="5">
        <f t="shared" si="2"/>
        <v>13.4</v>
      </c>
      <c r="H40" s="5">
        <f t="shared" si="2"/>
        <v>69.699999999999989</v>
      </c>
      <c r="I40" s="5">
        <f t="shared" si="2"/>
        <v>495.6</v>
      </c>
      <c r="J40" s="5">
        <f t="shared" si="2"/>
        <v>0.35</v>
      </c>
      <c r="K40" s="5">
        <f t="shared" si="2"/>
        <v>0</v>
      </c>
      <c r="L40" s="5">
        <f t="shared" si="2"/>
        <v>50.9</v>
      </c>
      <c r="M40" s="5">
        <f t="shared" si="2"/>
        <v>108.41000000000001</v>
      </c>
      <c r="N40" s="5">
        <f t="shared" si="2"/>
        <v>38.799999999999997</v>
      </c>
      <c r="O40" s="5">
        <f t="shared" si="2"/>
        <v>78.7</v>
      </c>
      <c r="P40" s="5">
        <f t="shared" si="2"/>
        <v>4.7699999999999996</v>
      </c>
    </row>
    <row r="41" spans="1:16">
      <c r="A41" s="3"/>
      <c r="B41" s="34" t="s">
        <v>32</v>
      </c>
      <c r="C41" s="35"/>
      <c r="D41" s="3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>
      <c r="A42" s="3" t="s">
        <v>151</v>
      </c>
      <c r="B42" s="37" t="s">
        <v>152</v>
      </c>
      <c r="C42" s="38"/>
      <c r="D42" s="39"/>
      <c r="E42" s="4">
        <v>50</v>
      </c>
      <c r="F42" s="4">
        <v>0.35</v>
      </c>
      <c r="G42" s="4">
        <v>0.05</v>
      </c>
      <c r="H42" s="4">
        <v>0.95</v>
      </c>
      <c r="I42" s="4">
        <v>5.5</v>
      </c>
      <c r="J42" s="4">
        <v>0.02</v>
      </c>
      <c r="K42" s="4">
        <v>3.5</v>
      </c>
      <c r="L42" s="4">
        <v>0</v>
      </c>
      <c r="M42" s="4">
        <v>8.8000000000000007</v>
      </c>
      <c r="N42" s="4">
        <v>0.49</v>
      </c>
      <c r="O42" s="4">
        <v>8.5</v>
      </c>
      <c r="P42" s="4">
        <v>0.25</v>
      </c>
    </row>
    <row r="43" spans="1:16">
      <c r="A43" s="3">
        <v>75</v>
      </c>
      <c r="B43" s="40" t="s">
        <v>170</v>
      </c>
      <c r="C43" s="41"/>
      <c r="D43" s="42"/>
      <c r="E43" s="7">
        <v>200</v>
      </c>
      <c r="F43" s="7">
        <v>12</v>
      </c>
      <c r="G43" s="7">
        <v>7</v>
      </c>
      <c r="H43" s="7">
        <v>13</v>
      </c>
      <c r="I43" s="7">
        <v>162</v>
      </c>
      <c r="J43" s="7">
        <v>0.08</v>
      </c>
      <c r="K43" s="7">
        <v>2.99</v>
      </c>
      <c r="L43" s="7">
        <v>25.76</v>
      </c>
      <c r="M43" s="7">
        <v>20.55</v>
      </c>
      <c r="N43" s="7">
        <v>134.18</v>
      </c>
      <c r="O43" s="7">
        <v>23.56</v>
      </c>
      <c r="P43" s="7">
        <v>2.15</v>
      </c>
    </row>
    <row r="44" spans="1:16">
      <c r="A44" s="3" t="s">
        <v>129</v>
      </c>
      <c r="B44" s="37" t="s">
        <v>141</v>
      </c>
      <c r="C44" s="38"/>
      <c r="D44" s="39"/>
      <c r="E44" s="4" t="s">
        <v>139</v>
      </c>
      <c r="F44" s="4">
        <v>9</v>
      </c>
      <c r="G44" s="4">
        <v>11</v>
      </c>
      <c r="H44" s="4">
        <v>2</v>
      </c>
      <c r="I44" s="4">
        <v>144</v>
      </c>
      <c r="J44" s="4">
        <v>0.04</v>
      </c>
      <c r="K44" s="4">
        <v>1.62</v>
      </c>
      <c r="L44" s="4">
        <v>0</v>
      </c>
      <c r="M44" s="4">
        <v>8.7899999999999991</v>
      </c>
      <c r="N44" s="4">
        <v>101.41</v>
      </c>
      <c r="O44" s="4">
        <v>15.23</v>
      </c>
      <c r="P44" s="4">
        <v>1.46</v>
      </c>
    </row>
    <row r="45" spans="1:16">
      <c r="A45" s="3">
        <v>176</v>
      </c>
      <c r="B45" s="37" t="s">
        <v>43</v>
      </c>
      <c r="C45" s="38"/>
      <c r="D45" s="39"/>
      <c r="E45" s="4">
        <v>150</v>
      </c>
      <c r="F45" s="4">
        <v>8</v>
      </c>
      <c r="G45" s="4">
        <v>6</v>
      </c>
      <c r="H45" s="4">
        <v>47</v>
      </c>
      <c r="I45" s="4">
        <v>273</v>
      </c>
      <c r="J45" s="4">
        <v>0.3</v>
      </c>
      <c r="K45" s="4">
        <v>0</v>
      </c>
      <c r="L45" s="4">
        <v>20</v>
      </c>
      <c r="M45" s="4">
        <v>20.149999999999999</v>
      </c>
      <c r="N45" s="4">
        <v>165.07</v>
      </c>
      <c r="O45" s="4">
        <v>58.27</v>
      </c>
      <c r="P45" s="4">
        <v>1.91</v>
      </c>
    </row>
    <row r="46" spans="1:16">
      <c r="A46" s="3">
        <v>295</v>
      </c>
      <c r="B46" s="37" t="s">
        <v>45</v>
      </c>
      <c r="C46" s="38"/>
      <c r="D46" s="39"/>
      <c r="E46" s="4">
        <v>200</v>
      </c>
      <c r="F46" s="4">
        <v>0</v>
      </c>
      <c r="G46" s="4">
        <v>0</v>
      </c>
      <c r="H46" s="4">
        <v>16</v>
      </c>
      <c r="I46" s="4">
        <v>67</v>
      </c>
      <c r="J46" s="4">
        <v>0.01</v>
      </c>
      <c r="K46" s="4">
        <v>20.2</v>
      </c>
      <c r="L46" s="4">
        <v>0</v>
      </c>
      <c r="M46" s="4">
        <v>6.76</v>
      </c>
      <c r="N46" s="4">
        <v>4.4000000000000004</v>
      </c>
      <c r="O46" s="4">
        <v>3.6</v>
      </c>
      <c r="P46" s="4">
        <v>0.92</v>
      </c>
    </row>
    <row r="47" spans="1:16">
      <c r="A47" s="3">
        <v>1.1000000000000001</v>
      </c>
      <c r="B47" s="37" t="s">
        <v>33</v>
      </c>
      <c r="C47" s="38"/>
      <c r="D47" s="39"/>
      <c r="E47" s="4">
        <v>25</v>
      </c>
      <c r="F47" s="4">
        <v>2</v>
      </c>
      <c r="G47" s="4">
        <v>0</v>
      </c>
      <c r="H47" s="4">
        <v>12</v>
      </c>
      <c r="I47" s="4">
        <v>59</v>
      </c>
      <c r="J47" s="4">
        <v>0.04</v>
      </c>
      <c r="K47" s="4">
        <v>0</v>
      </c>
      <c r="L47" s="4">
        <v>0</v>
      </c>
      <c r="M47" s="4">
        <v>5.75</v>
      </c>
      <c r="N47" s="4">
        <v>21.75</v>
      </c>
      <c r="O47" s="4">
        <v>8.25</v>
      </c>
      <c r="P47" s="4">
        <v>0.5</v>
      </c>
    </row>
    <row r="48" spans="1:16">
      <c r="A48" s="3">
        <v>1.2</v>
      </c>
      <c r="B48" s="37" t="s">
        <v>34</v>
      </c>
      <c r="C48" s="38"/>
      <c r="D48" s="39"/>
      <c r="E48" s="4">
        <v>25</v>
      </c>
      <c r="F48" s="4">
        <v>2</v>
      </c>
      <c r="G48" s="4">
        <v>0</v>
      </c>
      <c r="H48" s="4">
        <v>10</v>
      </c>
      <c r="I48" s="4">
        <v>50</v>
      </c>
      <c r="J48" s="4">
        <v>0.04</v>
      </c>
      <c r="K48" s="4">
        <v>0</v>
      </c>
      <c r="L48" s="4">
        <v>0</v>
      </c>
      <c r="M48" s="4">
        <v>7.25</v>
      </c>
      <c r="N48" s="4">
        <v>32.5</v>
      </c>
      <c r="O48" s="4">
        <v>10.5</v>
      </c>
      <c r="P48" s="4">
        <v>0.9</v>
      </c>
    </row>
    <row r="49" spans="1:16">
      <c r="A49" s="3"/>
      <c r="B49" s="34" t="s">
        <v>35</v>
      </c>
      <c r="C49" s="35"/>
      <c r="D49" s="36"/>
      <c r="E49" s="4"/>
      <c r="F49" s="5">
        <f t="shared" ref="F49:P49" si="3">SUM(F42:F48)</f>
        <v>33.35</v>
      </c>
      <c r="G49" s="5">
        <f t="shared" si="3"/>
        <v>24.05</v>
      </c>
      <c r="H49" s="5">
        <f t="shared" si="3"/>
        <v>100.95</v>
      </c>
      <c r="I49" s="5">
        <f t="shared" si="3"/>
        <v>760.5</v>
      </c>
      <c r="J49" s="5">
        <f t="shared" si="3"/>
        <v>0.53</v>
      </c>
      <c r="K49" s="5">
        <f t="shared" si="3"/>
        <v>28.31</v>
      </c>
      <c r="L49" s="5">
        <f t="shared" si="3"/>
        <v>45.760000000000005</v>
      </c>
      <c r="M49" s="5">
        <f t="shared" si="3"/>
        <v>78.05</v>
      </c>
      <c r="N49" s="5">
        <f t="shared" si="3"/>
        <v>459.79999999999995</v>
      </c>
      <c r="O49" s="5">
        <f t="shared" si="3"/>
        <v>127.91</v>
      </c>
      <c r="P49" s="5">
        <f t="shared" si="3"/>
        <v>8.09</v>
      </c>
    </row>
    <row r="50" spans="1:16">
      <c r="A50" s="3"/>
      <c r="B50" s="34" t="s">
        <v>36</v>
      </c>
      <c r="C50" s="35"/>
      <c r="D50" s="36"/>
      <c r="E50" s="4"/>
      <c r="F50" s="5">
        <v>61.8</v>
      </c>
      <c r="G50" s="5">
        <v>51</v>
      </c>
      <c r="H50" s="5">
        <v>180.1</v>
      </c>
      <c r="I50" s="5">
        <v>1451.6</v>
      </c>
      <c r="J50" s="5">
        <v>1.1000000000000001</v>
      </c>
      <c r="K50" s="5">
        <v>30.52</v>
      </c>
      <c r="L50" s="5">
        <v>96.66</v>
      </c>
      <c r="M50" s="5">
        <v>209.57</v>
      </c>
      <c r="N50" s="5">
        <v>522.6</v>
      </c>
      <c r="O50" s="5">
        <v>223.23</v>
      </c>
      <c r="P50" s="5">
        <v>13.67</v>
      </c>
    </row>
    <row r="51" spans="1:16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5"/>
    </row>
    <row r="52" spans="1:16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3"/>
    </row>
    <row r="53" spans="1:16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3"/>
    </row>
    <row r="54" spans="1:16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3"/>
    </row>
    <row r="55" spans="1:16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3"/>
    </row>
    <row r="56" spans="1:16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3"/>
    </row>
    <row r="57" spans="1:16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3"/>
    </row>
    <row r="58" spans="1:16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8"/>
    </row>
    <row r="59" spans="1:16">
      <c r="A59" s="1" t="s">
        <v>46</v>
      </c>
      <c r="B59" s="1"/>
      <c r="C59" s="1"/>
      <c r="D59" s="1"/>
      <c r="E59" s="1" t="s">
        <v>173</v>
      </c>
      <c r="F59" s="1"/>
      <c r="G59" s="1"/>
      <c r="H59" s="1"/>
    </row>
    <row r="60" spans="1:16">
      <c r="A60" s="1" t="s">
        <v>1</v>
      </c>
      <c r="B60" s="1"/>
      <c r="C60" s="1"/>
      <c r="D60" s="1"/>
      <c r="E60" s="1" t="s">
        <v>105</v>
      </c>
      <c r="F60" s="1"/>
      <c r="G60" s="1"/>
      <c r="H60" s="1"/>
    </row>
    <row r="61" spans="1:16">
      <c r="A61" s="2" t="s">
        <v>3</v>
      </c>
      <c r="B61" s="2" t="s">
        <v>4</v>
      </c>
      <c r="C61" s="2"/>
      <c r="D61" s="2"/>
      <c r="E61" s="2" t="s">
        <v>5</v>
      </c>
      <c r="F61" s="2" t="s">
        <v>6</v>
      </c>
      <c r="G61" s="2"/>
      <c r="H61" s="2"/>
      <c r="I61" s="2" t="s">
        <v>7</v>
      </c>
      <c r="J61" s="34" t="s">
        <v>8</v>
      </c>
      <c r="K61" s="35"/>
      <c r="L61" s="36"/>
      <c r="M61" s="34" t="s">
        <v>9</v>
      </c>
      <c r="N61" s="35"/>
      <c r="O61" s="35"/>
      <c r="P61" s="36"/>
    </row>
    <row r="62" spans="1:16">
      <c r="A62" s="2" t="s">
        <v>10</v>
      </c>
      <c r="B62" s="34"/>
      <c r="C62" s="35"/>
      <c r="D62" s="36"/>
      <c r="E62" s="2" t="s">
        <v>11</v>
      </c>
      <c r="F62" s="2" t="s">
        <v>12</v>
      </c>
      <c r="G62" s="2" t="s">
        <v>13</v>
      </c>
      <c r="H62" s="2" t="s">
        <v>14</v>
      </c>
      <c r="I62" s="2" t="s">
        <v>15</v>
      </c>
      <c r="J62" s="2" t="s">
        <v>16</v>
      </c>
      <c r="K62" s="2" t="s">
        <v>17</v>
      </c>
      <c r="L62" s="2" t="s">
        <v>18</v>
      </c>
      <c r="M62" s="2" t="s">
        <v>19</v>
      </c>
      <c r="N62" s="2" t="s">
        <v>20</v>
      </c>
      <c r="O62" s="2" t="s">
        <v>21</v>
      </c>
      <c r="P62" s="2" t="s">
        <v>22</v>
      </c>
    </row>
    <row r="63" spans="1:16">
      <c r="A63" s="2"/>
      <c r="B63" s="34"/>
      <c r="C63" s="35"/>
      <c r="D63" s="36"/>
      <c r="E63" s="2"/>
      <c r="F63" s="2"/>
      <c r="G63" s="2"/>
      <c r="H63" s="2"/>
      <c r="I63" s="2" t="s">
        <v>23</v>
      </c>
      <c r="J63" s="2"/>
      <c r="K63" s="2"/>
      <c r="L63" s="2"/>
      <c r="M63" s="2"/>
      <c r="N63" s="2"/>
      <c r="O63" s="2"/>
      <c r="P63" s="2"/>
    </row>
    <row r="64" spans="1:16">
      <c r="A64" s="3"/>
      <c r="B64" s="34" t="s">
        <v>24</v>
      </c>
      <c r="C64" s="35"/>
      <c r="D64" s="3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>
      <c r="A65" s="3">
        <v>15</v>
      </c>
      <c r="B65" s="40" t="s">
        <v>153</v>
      </c>
      <c r="C65" s="41"/>
      <c r="D65" s="42"/>
      <c r="E65" s="4">
        <v>80</v>
      </c>
      <c r="F65" s="4">
        <v>0.6</v>
      </c>
      <c r="G65" s="4">
        <v>3.8</v>
      </c>
      <c r="H65" s="4">
        <v>2.9</v>
      </c>
      <c r="I65" s="4">
        <v>48</v>
      </c>
      <c r="J65" s="4">
        <v>0.02</v>
      </c>
      <c r="K65" s="4">
        <v>1.4</v>
      </c>
      <c r="L65" s="4">
        <v>0.8</v>
      </c>
      <c r="M65" s="4">
        <v>12</v>
      </c>
      <c r="N65" s="4">
        <v>6</v>
      </c>
      <c r="O65" s="4">
        <v>9.66</v>
      </c>
      <c r="P65" s="4">
        <v>0.45</v>
      </c>
    </row>
    <row r="66" spans="1:16">
      <c r="A66" s="3" t="s">
        <v>131</v>
      </c>
      <c r="B66" s="37" t="s">
        <v>142</v>
      </c>
      <c r="C66" s="38"/>
      <c r="D66" s="39"/>
      <c r="E66" s="4" t="s">
        <v>139</v>
      </c>
      <c r="F66" s="4">
        <v>9</v>
      </c>
      <c r="G66" s="4">
        <v>4</v>
      </c>
      <c r="H66" s="4">
        <v>9</v>
      </c>
      <c r="I66" s="4">
        <v>108</v>
      </c>
      <c r="J66" s="4">
        <v>0.05</v>
      </c>
      <c r="K66" s="4">
        <v>0.3</v>
      </c>
      <c r="L66" s="4">
        <v>0</v>
      </c>
      <c r="M66" s="4">
        <v>26.6</v>
      </c>
      <c r="N66" s="4">
        <v>121.66</v>
      </c>
      <c r="O66" s="4">
        <v>17.48</v>
      </c>
      <c r="P66" s="4">
        <v>0.46</v>
      </c>
    </row>
    <row r="67" spans="1:16">
      <c r="A67" s="3">
        <v>138</v>
      </c>
      <c r="B67" s="37" t="s">
        <v>47</v>
      </c>
      <c r="C67" s="38"/>
      <c r="D67" s="39"/>
      <c r="E67" s="4">
        <v>150</v>
      </c>
      <c r="F67" s="4">
        <v>3</v>
      </c>
      <c r="G67" s="4">
        <v>4.9000000000000004</v>
      </c>
      <c r="H67" s="4">
        <v>20</v>
      </c>
      <c r="I67" s="4">
        <v>138.30000000000001</v>
      </c>
      <c r="J67" s="4">
        <v>0.12</v>
      </c>
      <c r="K67" s="4">
        <v>10.38</v>
      </c>
      <c r="L67" s="4">
        <v>28.8</v>
      </c>
      <c r="M67" s="4">
        <v>35.6</v>
      </c>
      <c r="N67" s="4">
        <v>98.22</v>
      </c>
      <c r="O67" s="4">
        <v>33.03</v>
      </c>
      <c r="P67" s="4">
        <v>1.2</v>
      </c>
    </row>
    <row r="68" spans="1:16">
      <c r="A68" s="3">
        <v>289</v>
      </c>
      <c r="B68" s="37" t="s">
        <v>48</v>
      </c>
      <c r="C68" s="38"/>
      <c r="D68" s="39"/>
      <c r="E68" s="4">
        <v>200</v>
      </c>
      <c r="F68" s="4">
        <v>4</v>
      </c>
      <c r="G68" s="4">
        <v>4</v>
      </c>
      <c r="H68" s="4">
        <v>22</v>
      </c>
      <c r="I68" s="4">
        <v>136</v>
      </c>
      <c r="J68" s="4">
        <v>0.03</v>
      </c>
      <c r="K68" s="4">
        <v>0.38</v>
      </c>
      <c r="L68" s="4">
        <v>15.96</v>
      </c>
      <c r="M68" s="4">
        <v>121.78</v>
      </c>
      <c r="N68" s="4">
        <v>109.42</v>
      </c>
      <c r="O68" s="4">
        <v>29.92</v>
      </c>
      <c r="P68" s="4">
        <v>0.96</v>
      </c>
    </row>
    <row r="69" spans="1:16">
      <c r="A69" s="6">
        <v>1.1000000000000001</v>
      </c>
      <c r="B69" s="40" t="s">
        <v>40</v>
      </c>
      <c r="C69" s="41"/>
      <c r="D69" s="42"/>
      <c r="E69" s="7">
        <v>30</v>
      </c>
      <c r="F69" s="7">
        <v>2.9</v>
      </c>
      <c r="G69" s="7">
        <v>0</v>
      </c>
      <c r="H69" s="7">
        <v>18.899999999999999</v>
      </c>
      <c r="I69" s="7">
        <v>95.6</v>
      </c>
      <c r="J69" s="7">
        <v>0.09</v>
      </c>
      <c r="K69" s="7">
        <v>0</v>
      </c>
      <c r="L69" s="7">
        <v>0</v>
      </c>
      <c r="M69" s="7">
        <v>10.199999999999999</v>
      </c>
      <c r="N69" s="7">
        <v>35.799999999999997</v>
      </c>
      <c r="O69" s="7">
        <v>14.2</v>
      </c>
      <c r="P69" s="7">
        <v>1</v>
      </c>
    </row>
    <row r="70" spans="1:16">
      <c r="A70" s="3"/>
      <c r="B70" s="37" t="s">
        <v>30</v>
      </c>
      <c r="C70" s="38"/>
      <c r="D70" s="39"/>
      <c r="E70" s="4">
        <v>200</v>
      </c>
      <c r="F70" s="4">
        <v>1</v>
      </c>
      <c r="G70" s="4">
        <v>0</v>
      </c>
      <c r="H70" s="4">
        <v>7</v>
      </c>
      <c r="I70" s="4">
        <v>34</v>
      </c>
      <c r="J70" s="4">
        <v>0.05</v>
      </c>
      <c r="K70" s="4">
        <v>34.200000000000003</v>
      </c>
      <c r="L70" s="4">
        <v>0</v>
      </c>
      <c r="M70" s="4">
        <v>31.5</v>
      </c>
      <c r="N70" s="4">
        <v>15.3</v>
      </c>
      <c r="O70" s="4">
        <v>9.9</v>
      </c>
      <c r="P70" s="4">
        <v>0.09</v>
      </c>
    </row>
    <row r="71" spans="1:16">
      <c r="A71" s="3"/>
      <c r="B71" s="34" t="s">
        <v>31</v>
      </c>
      <c r="C71" s="35"/>
      <c r="D71" s="36"/>
      <c r="E71" s="5"/>
      <c r="F71" s="5">
        <f t="shared" ref="F71:P71" si="4">SUM(F65:F70)</f>
        <v>20.5</v>
      </c>
      <c r="G71" s="5">
        <f t="shared" si="4"/>
        <v>16.7</v>
      </c>
      <c r="H71" s="5">
        <f t="shared" si="4"/>
        <v>79.8</v>
      </c>
      <c r="I71" s="5">
        <f t="shared" si="4"/>
        <v>559.9</v>
      </c>
      <c r="J71" s="5">
        <f t="shared" si="4"/>
        <v>0.36</v>
      </c>
      <c r="K71" s="5">
        <f t="shared" si="4"/>
        <v>46.660000000000004</v>
      </c>
      <c r="L71" s="5">
        <f t="shared" si="4"/>
        <v>45.56</v>
      </c>
      <c r="M71" s="5">
        <f t="shared" si="4"/>
        <v>237.68</v>
      </c>
      <c r="N71" s="5">
        <f t="shared" si="4"/>
        <v>386.40000000000003</v>
      </c>
      <c r="O71" s="5">
        <f t="shared" si="4"/>
        <v>114.19000000000001</v>
      </c>
      <c r="P71" s="5">
        <f t="shared" si="4"/>
        <v>4.16</v>
      </c>
    </row>
    <row r="72" spans="1:16">
      <c r="A72" s="3"/>
      <c r="B72" s="34" t="s">
        <v>32</v>
      </c>
      <c r="C72" s="35"/>
      <c r="D72" s="3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>
      <c r="A73" s="3">
        <v>25</v>
      </c>
      <c r="B73" s="37" t="s">
        <v>154</v>
      </c>
      <c r="C73" s="38"/>
      <c r="D73" s="39"/>
      <c r="E73" s="4">
        <v>80</v>
      </c>
      <c r="F73" s="4">
        <v>1.1000000000000001</v>
      </c>
      <c r="G73" s="4">
        <v>6.6</v>
      </c>
      <c r="H73" s="4">
        <v>5.3</v>
      </c>
      <c r="I73" s="4">
        <v>105</v>
      </c>
      <c r="J73" s="4">
        <v>0.01</v>
      </c>
      <c r="K73" s="4">
        <v>1.49</v>
      </c>
      <c r="L73" s="4">
        <v>1.36</v>
      </c>
      <c r="M73" s="4">
        <v>27.69</v>
      </c>
      <c r="N73" s="4">
        <v>17.760000000000002</v>
      </c>
      <c r="O73" s="4">
        <v>14.92</v>
      </c>
      <c r="P73" s="4">
        <v>0.96</v>
      </c>
    </row>
    <row r="74" spans="1:16" ht="20.25" customHeight="1">
      <c r="A74" s="6">
        <v>67</v>
      </c>
      <c r="B74" s="40" t="s">
        <v>166</v>
      </c>
      <c r="C74" s="41"/>
      <c r="D74" s="42"/>
      <c r="E74" s="7" t="s">
        <v>51</v>
      </c>
      <c r="F74" s="7">
        <v>13</v>
      </c>
      <c r="G74" s="7">
        <v>9</v>
      </c>
      <c r="H74" s="7">
        <v>9</v>
      </c>
      <c r="I74" s="7">
        <v>171</v>
      </c>
      <c r="J74" s="7">
        <v>0.1</v>
      </c>
      <c r="K74" s="7">
        <v>17.47</v>
      </c>
      <c r="L74" s="7">
        <v>7.62</v>
      </c>
      <c r="M74" s="7">
        <v>30.07</v>
      </c>
      <c r="N74" s="7">
        <v>155.44999999999999</v>
      </c>
      <c r="O74" s="7">
        <v>30.18</v>
      </c>
      <c r="P74" s="7">
        <v>2.4300000000000002</v>
      </c>
    </row>
    <row r="75" spans="1:16">
      <c r="A75" s="6" t="s">
        <v>130</v>
      </c>
      <c r="B75" s="40" t="s">
        <v>143</v>
      </c>
      <c r="C75" s="41"/>
      <c r="D75" s="42"/>
      <c r="E75" s="8" t="s">
        <v>144</v>
      </c>
      <c r="F75" s="8">
        <v>16.5</v>
      </c>
      <c r="G75" s="8">
        <v>24.9</v>
      </c>
      <c r="H75" s="8">
        <v>9</v>
      </c>
      <c r="I75" s="8">
        <v>325</v>
      </c>
      <c r="J75" s="8">
        <v>0.1</v>
      </c>
      <c r="K75" s="8">
        <v>18.32</v>
      </c>
      <c r="L75" s="8">
        <v>51.16</v>
      </c>
      <c r="M75" s="8">
        <v>56.6</v>
      </c>
      <c r="N75" s="8">
        <v>197.58</v>
      </c>
      <c r="O75" s="8">
        <v>39</v>
      </c>
      <c r="P75" s="8">
        <v>2.25</v>
      </c>
    </row>
    <row r="76" spans="1:16">
      <c r="A76" s="6">
        <v>173</v>
      </c>
      <c r="B76" s="40" t="s">
        <v>112</v>
      </c>
      <c r="C76" s="41"/>
      <c r="D76" s="42"/>
      <c r="E76" s="8">
        <v>150</v>
      </c>
      <c r="F76" s="8">
        <v>8.66</v>
      </c>
      <c r="G76" s="8">
        <v>5.66</v>
      </c>
      <c r="H76" s="8">
        <v>7.5</v>
      </c>
      <c r="I76" s="8">
        <v>240</v>
      </c>
      <c r="J76" s="8">
        <v>0.25</v>
      </c>
      <c r="K76" s="8">
        <v>0</v>
      </c>
      <c r="L76" s="8">
        <v>0.12</v>
      </c>
      <c r="M76" s="8">
        <v>14.06</v>
      </c>
      <c r="N76" s="8">
        <v>12.1</v>
      </c>
      <c r="O76" s="8">
        <v>133.03</v>
      </c>
      <c r="P76" s="8">
        <v>4.55</v>
      </c>
    </row>
    <row r="77" spans="1:16">
      <c r="A77" s="3">
        <v>294</v>
      </c>
      <c r="B77" s="37" t="s">
        <v>127</v>
      </c>
      <c r="C77" s="38"/>
      <c r="D77" s="39"/>
      <c r="E77" s="4">
        <v>200</v>
      </c>
      <c r="F77" s="4">
        <v>0</v>
      </c>
      <c r="G77" s="4">
        <v>0</v>
      </c>
      <c r="H77" s="4">
        <v>16</v>
      </c>
      <c r="I77" s="4">
        <v>69</v>
      </c>
      <c r="J77" s="4">
        <v>0.01</v>
      </c>
      <c r="K77" s="4">
        <v>5</v>
      </c>
      <c r="L77" s="4">
        <v>0</v>
      </c>
      <c r="M77" s="4">
        <v>9.08</v>
      </c>
      <c r="N77" s="4">
        <v>12.43</v>
      </c>
      <c r="O77" s="4">
        <v>4.59</v>
      </c>
      <c r="P77" s="4">
        <v>0.74</v>
      </c>
    </row>
    <row r="78" spans="1:16">
      <c r="A78" s="3">
        <v>1.1000000000000001</v>
      </c>
      <c r="B78" s="37" t="s">
        <v>33</v>
      </c>
      <c r="C78" s="38"/>
      <c r="D78" s="39"/>
      <c r="E78" s="4">
        <v>25</v>
      </c>
      <c r="F78" s="4">
        <v>2</v>
      </c>
      <c r="G78" s="4">
        <v>0</v>
      </c>
      <c r="H78" s="4">
        <v>12</v>
      </c>
      <c r="I78" s="4">
        <v>59</v>
      </c>
      <c r="J78" s="4">
        <v>0.04</v>
      </c>
      <c r="K78" s="4">
        <v>0</v>
      </c>
      <c r="L78" s="4">
        <v>0</v>
      </c>
      <c r="M78" s="4">
        <v>5.75</v>
      </c>
      <c r="N78" s="4">
        <v>21.75</v>
      </c>
      <c r="O78" s="4">
        <v>8.25</v>
      </c>
      <c r="P78" s="4">
        <v>0.5</v>
      </c>
    </row>
    <row r="79" spans="1:16">
      <c r="A79" s="3">
        <v>1.2</v>
      </c>
      <c r="B79" s="37" t="s">
        <v>34</v>
      </c>
      <c r="C79" s="38"/>
      <c r="D79" s="39"/>
      <c r="E79" s="4">
        <v>25</v>
      </c>
      <c r="F79" s="4">
        <v>2</v>
      </c>
      <c r="G79" s="4">
        <v>0</v>
      </c>
      <c r="H79" s="4">
        <v>10</v>
      </c>
      <c r="I79" s="4">
        <v>50</v>
      </c>
      <c r="J79" s="4">
        <v>0.04</v>
      </c>
      <c r="K79" s="4">
        <v>0</v>
      </c>
      <c r="L79" s="4">
        <v>0</v>
      </c>
      <c r="M79" s="4">
        <v>7.25</v>
      </c>
      <c r="N79" s="4">
        <v>32.5</v>
      </c>
      <c r="O79" s="4">
        <v>10.5</v>
      </c>
      <c r="P79" s="4">
        <v>0.9</v>
      </c>
    </row>
    <row r="80" spans="1:16">
      <c r="A80" s="3"/>
      <c r="B80" s="34" t="s">
        <v>35</v>
      </c>
      <c r="C80" s="35"/>
      <c r="D80" s="36"/>
      <c r="E80" s="5"/>
      <c r="F80" s="5">
        <f t="shared" ref="F80:P80" si="5">SUM(F73:F79)</f>
        <v>43.260000000000005</v>
      </c>
      <c r="G80" s="5">
        <f t="shared" si="5"/>
        <v>46.16</v>
      </c>
      <c r="H80" s="5">
        <f t="shared" si="5"/>
        <v>68.8</v>
      </c>
      <c r="I80" s="5">
        <f t="shared" si="5"/>
        <v>1019</v>
      </c>
      <c r="J80" s="5">
        <f t="shared" si="5"/>
        <v>0.55000000000000004</v>
      </c>
      <c r="K80" s="5">
        <f t="shared" si="5"/>
        <v>42.28</v>
      </c>
      <c r="L80" s="5">
        <f t="shared" si="5"/>
        <v>60.26</v>
      </c>
      <c r="M80" s="5">
        <f t="shared" si="5"/>
        <v>150.50000000000003</v>
      </c>
      <c r="N80" s="5">
        <f t="shared" si="5"/>
        <v>449.57</v>
      </c>
      <c r="O80" s="5">
        <f t="shared" si="5"/>
        <v>240.47</v>
      </c>
      <c r="P80" s="5">
        <f t="shared" si="5"/>
        <v>12.330000000000002</v>
      </c>
    </row>
    <row r="81" spans="1:16">
      <c r="A81" s="3"/>
      <c r="B81" s="34" t="s">
        <v>36</v>
      </c>
      <c r="C81" s="35"/>
      <c r="D81" s="36"/>
      <c r="E81" s="5"/>
      <c r="F81" s="5">
        <v>53.9</v>
      </c>
      <c r="G81" s="5">
        <v>45</v>
      </c>
      <c r="H81" s="5">
        <v>146.9</v>
      </c>
      <c r="I81" s="5">
        <v>1248.5999999999999</v>
      </c>
      <c r="J81" s="5">
        <v>0.81</v>
      </c>
      <c r="K81" s="5">
        <v>119.76</v>
      </c>
      <c r="L81" s="5">
        <v>103.54</v>
      </c>
      <c r="M81" s="5">
        <v>351.07</v>
      </c>
      <c r="N81" s="5">
        <v>823.87</v>
      </c>
      <c r="O81" s="5">
        <v>220.89</v>
      </c>
      <c r="P81" s="5">
        <v>11.03</v>
      </c>
    </row>
    <row r="82" spans="1:16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5"/>
    </row>
    <row r="83" spans="1:16">
      <c r="A83" s="51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3"/>
    </row>
    <row r="84" spans="1:16">
      <c r="A84" s="51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3"/>
    </row>
    <row r="85" spans="1:16">
      <c r="A85" s="51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3"/>
    </row>
    <row r="86" spans="1:16">
      <c r="A86" s="51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3"/>
    </row>
    <row r="87" spans="1:16">
      <c r="A87" s="51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3"/>
    </row>
    <row r="88" spans="1:16">
      <c r="A88" s="51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3"/>
    </row>
    <row r="89" spans="1:16">
      <c r="A89" s="46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8"/>
    </row>
    <row r="90" spans="1:16">
      <c r="A90" s="1" t="s">
        <v>49</v>
      </c>
      <c r="B90" s="1"/>
      <c r="C90" s="1"/>
      <c r="D90" s="1"/>
      <c r="E90" s="1" t="s">
        <v>173</v>
      </c>
      <c r="F90" s="1"/>
      <c r="G90" s="1"/>
      <c r="H90" s="1"/>
    </row>
    <row r="91" spans="1:16">
      <c r="A91" s="1" t="s">
        <v>1</v>
      </c>
      <c r="B91" s="1"/>
      <c r="C91" s="1"/>
      <c r="D91" s="1"/>
      <c r="E91" s="1" t="s">
        <v>105</v>
      </c>
      <c r="F91" s="1"/>
      <c r="G91" s="1"/>
      <c r="H91" s="1"/>
    </row>
    <row r="92" spans="1:16">
      <c r="A92" s="2" t="s">
        <v>3</v>
      </c>
      <c r="B92" s="2" t="s">
        <v>4</v>
      </c>
      <c r="C92" s="2"/>
      <c r="D92" s="2"/>
      <c r="E92" s="2" t="s">
        <v>5</v>
      </c>
      <c r="F92" s="2" t="s">
        <v>6</v>
      </c>
      <c r="G92" s="2"/>
      <c r="H92" s="2"/>
      <c r="I92" s="2" t="s">
        <v>7</v>
      </c>
      <c r="J92" s="34" t="s">
        <v>8</v>
      </c>
      <c r="K92" s="35"/>
      <c r="L92" s="36"/>
      <c r="M92" s="34" t="s">
        <v>9</v>
      </c>
      <c r="N92" s="35"/>
      <c r="O92" s="35"/>
      <c r="P92" s="36"/>
    </row>
    <row r="93" spans="1:16">
      <c r="A93" s="2" t="s">
        <v>10</v>
      </c>
      <c r="B93" s="34"/>
      <c r="C93" s="35"/>
      <c r="D93" s="36"/>
      <c r="E93" s="2" t="s">
        <v>11</v>
      </c>
      <c r="F93" s="2" t="s">
        <v>12</v>
      </c>
      <c r="G93" s="2" t="s">
        <v>13</v>
      </c>
      <c r="H93" s="2" t="s">
        <v>14</v>
      </c>
      <c r="I93" s="2" t="s">
        <v>15</v>
      </c>
      <c r="J93" s="2" t="s">
        <v>16</v>
      </c>
      <c r="K93" s="2" t="s">
        <v>17</v>
      </c>
      <c r="L93" s="2" t="s">
        <v>18</v>
      </c>
      <c r="M93" s="2" t="s">
        <v>19</v>
      </c>
      <c r="N93" s="2" t="s">
        <v>20</v>
      </c>
      <c r="O93" s="2" t="s">
        <v>21</v>
      </c>
      <c r="P93" s="2" t="s">
        <v>22</v>
      </c>
    </row>
    <row r="94" spans="1:16">
      <c r="A94" s="2"/>
      <c r="B94" s="34"/>
      <c r="C94" s="35"/>
      <c r="D94" s="36"/>
      <c r="E94" s="2"/>
      <c r="F94" s="2"/>
      <c r="G94" s="2"/>
      <c r="H94" s="2"/>
      <c r="I94" s="2" t="s">
        <v>23</v>
      </c>
      <c r="J94" s="2"/>
      <c r="K94" s="2"/>
      <c r="L94" s="2"/>
      <c r="M94" s="2"/>
      <c r="N94" s="2"/>
      <c r="O94" s="2"/>
      <c r="P94" s="2"/>
    </row>
    <row r="95" spans="1:16">
      <c r="A95" s="3"/>
      <c r="B95" s="34" t="s">
        <v>24</v>
      </c>
      <c r="C95" s="35"/>
      <c r="D95" s="3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>
      <c r="A96" s="3"/>
      <c r="B96" s="37" t="s">
        <v>25</v>
      </c>
      <c r="C96" s="38"/>
      <c r="D96" s="39"/>
      <c r="E96" s="4">
        <v>10</v>
      </c>
      <c r="F96" s="4">
        <v>3</v>
      </c>
      <c r="G96" s="4">
        <v>3</v>
      </c>
      <c r="H96" s="4">
        <v>0</v>
      </c>
      <c r="I96" s="4">
        <v>36</v>
      </c>
      <c r="J96" s="4">
        <v>0</v>
      </c>
      <c r="K96" s="4">
        <v>7.0000000000000007E-2</v>
      </c>
      <c r="L96" s="4">
        <v>21</v>
      </c>
      <c r="M96" s="4">
        <v>100</v>
      </c>
      <c r="N96" s="4">
        <v>60</v>
      </c>
      <c r="O96" s="4">
        <v>5.5</v>
      </c>
      <c r="P96" s="4">
        <v>7.0000000000000007E-2</v>
      </c>
    </row>
    <row r="97" spans="1:16">
      <c r="A97" s="3">
        <v>196</v>
      </c>
      <c r="B97" s="37" t="s">
        <v>50</v>
      </c>
      <c r="C97" s="38"/>
      <c r="D97" s="39"/>
      <c r="E97" s="4" t="s">
        <v>44</v>
      </c>
      <c r="F97" s="4">
        <v>5</v>
      </c>
      <c r="G97" s="4">
        <v>7</v>
      </c>
      <c r="H97" s="4">
        <v>25</v>
      </c>
      <c r="I97" s="4">
        <v>185</v>
      </c>
      <c r="J97" s="4">
        <v>0.09</v>
      </c>
      <c r="K97" s="4">
        <v>1.19</v>
      </c>
      <c r="L97" s="4">
        <v>38.36</v>
      </c>
      <c r="M97" s="4">
        <v>115.25</v>
      </c>
      <c r="N97" s="4">
        <v>127.44</v>
      </c>
      <c r="O97" s="4">
        <v>27.82</v>
      </c>
      <c r="P97" s="4">
        <v>0.52</v>
      </c>
    </row>
    <row r="98" spans="1:16">
      <c r="A98" s="3">
        <v>273</v>
      </c>
      <c r="B98" s="37" t="s">
        <v>52</v>
      </c>
      <c r="C98" s="38"/>
      <c r="D98" s="39"/>
      <c r="E98" s="4">
        <v>60</v>
      </c>
      <c r="F98" s="4">
        <v>5</v>
      </c>
      <c r="G98" s="4">
        <v>10</v>
      </c>
      <c r="H98" s="4">
        <v>38</v>
      </c>
      <c r="I98" s="4">
        <v>256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</row>
    <row r="99" spans="1:16">
      <c r="A99" s="3">
        <v>285</v>
      </c>
      <c r="B99" s="37" t="s">
        <v>53</v>
      </c>
      <c r="C99" s="38"/>
      <c r="D99" s="39"/>
      <c r="E99" s="4">
        <v>200</v>
      </c>
      <c r="F99" s="4">
        <v>0</v>
      </c>
      <c r="G99" s="4">
        <v>0</v>
      </c>
      <c r="H99" s="4">
        <v>15</v>
      </c>
      <c r="I99" s="4">
        <v>62</v>
      </c>
      <c r="J99" s="4">
        <v>0</v>
      </c>
      <c r="K99" s="4">
        <v>0</v>
      </c>
      <c r="L99" s="4">
        <v>0</v>
      </c>
      <c r="M99" s="4">
        <v>3.25</v>
      </c>
      <c r="N99" s="4">
        <v>1.54</v>
      </c>
      <c r="O99" s="4">
        <v>0.84</v>
      </c>
      <c r="P99" s="4">
        <v>0.09</v>
      </c>
    </row>
    <row r="100" spans="1:16">
      <c r="A100" s="3">
        <v>1.1000000000000001</v>
      </c>
      <c r="B100" s="37" t="s">
        <v>29</v>
      </c>
      <c r="C100" s="38"/>
      <c r="D100" s="39"/>
      <c r="E100" s="4">
        <v>30</v>
      </c>
      <c r="F100" s="4">
        <v>2.7</v>
      </c>
      <c r="G100" s="4">
        <v>0</v>
      </c>
      <c r="H100" s="4">
        <v>18.7</v>
      </c>
      <c r="I100" s="4">
        <v>94.7</v>
      </c>
      <c r="J100" s="4">
        <v>7.0000000000000007E-2</v>
      </c>
      <c r="K100" s="4">
        <v>0</v>
      </c>
      <c r="L100" s="4">
        <v>0</v>
      </c>
      <c r="M100" s="4">
        <v>9.1999999999999993</v>
      </c>
      <c r="N100" s="4">
        <v>34.799999999999997</v>
      </c>
      <c r="O100" s="4">
        <v>13.2</v>
      </c>
      <c r="P100" s="4">
        <v>0.8</v>
      </c>
    </row>
    <row r="101" spans="1:16">
      <c r="A101" s="3"/>
      <c r="B101" s="37" t="s">
        <v>30</v>
      </c>
      <c r="C101" s="38"/>
      <c r="D101" s="39"/>
      <c r="E101" s="4">
        <v>200</v>
      </c>
      <c r="F101" s="4">
        <v>1</v>
      </c>
      <c r="G101" s="4">
        <v>0</v>
      </c>
      <c r="H101" s="4">
        <v>7</v>
      </c>
      <c r="I101" s="4">
        <v>34</v>
      </c>
      <c r="J101" s="4">
        <v>0.05</v>
      </c>
      <c r="K101" s="4">
        <v>34.200000000000003</v>
      </c>
      <c r="L101" s="4">
        <v>0</v>
      </c>
      <c r="M101" s="4">
        <v>31.5</v>
      </c>
      <c r="N101" s="4">
        <v>15.3</v>
      </c>
      <c r="O101" s="4">
        <v>9.9</v>
      </c>
      <c r="P101" s="4">
        <v>0.09</v>
      </c>
    </row>
    <row r="102" spans="1:16">
      <c r="A102" s="3"/>
      <c r="B102" s="34" t="s">
        <v>31</v>
      </c>
      <c r="C102" s="35"/>
      <c r="D102" s="36"/>
      <c r="E102" s="5"/>
      <c r="F102" s="5">
        <f t="shared" ref="F102:P102" si="6">SUM(F96:F101)</f>
        <v>16.7</v>
      </c>
      <c r="G102" s="5">
        <f t="shared" si="6"/>
        <v>20</v>
      </c>
      <c r="H102" s="5">
        <f t="shared" si="6"/>
        <v>103.7</v>
      </c>
      <c r="I102" s="5">
        <f t="shared" si="6"/>
        <v>667.7</v>
      </c>
      <c r="J102" s="5">
        <f t="shared" si="6"/>
        <v>0.21000000000000002</v>
      </c>
      <c r="K102" s="5">
        <f t="shared" si="6"/>
        <v>35.46</v>
      </c>
      <c r="L102" s="5">
        <f t="shared" si="6"/>
        <v>59.36</v>
      </c>
      <c r="M102" s="5">
        <f t="shared" si="6"/>
        <v>259.2</v>
      </c>
      <c r="N102" s="5">
        <f t="shared" si="6"/>
        <v>239.07999999999998</v>
      </c>
      <c r="O102" s="5">
        <f t="shared" si="6"/>
        <v>57.26</v>
      </c>
      <c r="P102" s="5">
        <f t="shared" si="6"/>
        <v>1.57</v>
      </c>
    </row>
    <row r="103" spans="1:16">
      <c r="A103" s="3"/>
      <c r="B103" s="34" t="s">
        <v>32</v>
      </c>
      <c r="C103" s="35"/>
      <c r="D103" s="3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30.75" customHeight="1">
      <c r="A104" s="3">
        <v>20</v>
      </c>
      <c r="B104" s="40" t="s">
        <v>155</v>
      </c>
      <c r="C104" s="41"/>
      <c r="D104" s="42"/>
      <c r="E104" s="4">
        <v>80</v>
      </c>
      <c r="F104" s="4">
        <v>1.2</v>
      </c>
      <c r="G104" s="4">
        <v>5.3</v>
      </c>
      <c r="H104" s="4">
        <v>3.8</v>
      </c>
      <c r="I104" s="4">
        <v>68</v>
      </c>
      <c r="J104" s="4">
        <v>7.0000000000000007E-2</v>
      </c>
      <c r="K104" s="4">
        <v>3.86</v>
      </c>
      <c r="L104" s="4">
        <v>25.16</v>
      </c>
      <c r="M104" s="4">
        <v>19.18</v>
      </c>
      <c r="N104" s="4">
        <v>29.16</v>
      </c>
      <c r="O104" s="4">
        <v>19.14</v>
      </c>
      <c r="P104" s="4">
        <v>0.45</v>
      </c>
    </row>
    <row r="105" spans="1:16">
      <c r="A105" s="6">
        <v>42</v>
      </c>
      <c r="B105" s="40" t="s">
        <v>171</v>
      </c>
      <c r="C105" s="41"/>
      <c r="D105" s="42"/>
      <c r="E105" s="4" t="s">
        <v>51</v>
      </c>
      <c r="F105" s="4">
        <v>14</v>
      </c>
      <c r="G105" s="4">
        <v>9</v>
      </c>
      <c r="H105" s="4">
        <v>14</v>
      </c>
      <c r="I105" s="4">
        <v>196</v>
      </c>
      <c r="J105" s="4">
        <v>0.1</v>
      </c>
      <c r="K105" s="4">
        <v>24.92</v>
      </c>
      <c r="L105" s="4">
        <v>7.63</v>
      </c>
      <c r="M105" s="4">
        <v>46.02</v>
      </c>
      <c r="N105" s="4">
        <v>173.75</v>
      </c>
      <c r="O105" s="4">
        <v>39.96</v>
      </c>
      <c r="P105" s="4">
        <v>3.1</v>
      </c>
    </row>
    <row r="106" spans="1:16" ht="15" customHeight="1">
      <c r="A106" s="3" t="s">
        <v>131</v>
      </c>
      <c r="B106" s="37" t="s">
        <v>142</v>
      </c>
      <c r="C106" s="38"/>
      <c r="D106" s="39"/>
      <c r="E106" s="4" t="s">
        <v>139</v>
      </c>
      <c r="F106" s="4">
        <v>9</v>
      </c>
      <c r="G106" s="4">
        <v>4</v>
      </c>
      <c r="H106" s="4">
        <v>9</v>
      </c>
      <c r="I106" s="4">
        <v>108</v>
      </c>
      <c r="J106" s="4">
        <v>0.05</v>
      </c>
      <c r="K106" s="4">
        <v>0.3</v>
      </c>
      <c r="L106" s="4">
        <v>0</v>
      </c>
      <c r="M106" s="4">
        <v>26.6</v>
      </c>
      <c r="N106" s="4">
        <v>121.66</v>
      </c>
      <c r="O106" s="4">
        <v>17.48</v>
      </c>
      <c r="P106" s="4">
        <v>0.46</v>
      </c>
    </row>
    <row r="107" spans="1:16">
      <c r="A107" s="3">
        <v>178</v>
      </c>
      <c r="B107" s="37" t="s">
        <v>156</v>
      </c>
      <c r="C107" s="38"/>
      <c r="D107" s="39"/>
      <c r="E107" s="4" t="s">
        <v>44</v>
      </c>
      <c r="F107" s="4">
        <v>5.8</v>
      </c>
      <c r="G107" s="4">
        <v>4.8</v>
      </c>
      <c r="H107" s="4">
        <v>36.299999999999997</v>
      </c>
      <c r="I107" s="4">
        <v>215</v>
      </c>
      <c r="J107" s="4">
        <v>0.13</v>
      </c>
      <c r="K107" s="4">
        <v>0</v>
      </c>
      <c r="L107" s="4">
        <v>0</v>
      </c>
      <c r="M107" s="4">
        <v>46.17</v>
      </c>
      <c r="N107" s="4">
        <v>0</v>
      </c>
      <c r="O107" s="4">
        <v>27.9</v>
      </c>
      <c r="P107" s="4">
        <v>1.03</v>
      </c>
    </row>
    <row r="108" spans="1:16">
      <c r="A108" s="3">
        <v>294</v>
      </c>
      <c r="B108" s="37" t="s">
        <v>128</v>
      </c>
      <c r="C108" s="38"/>
      <c r="D108" s="39"/>
      <c r="E108" s="4">
        <v>200</v>
      </c>
      <c r="F108" s="4">
        <v>1</v>
      </c>
      <c r="G108" s="4">
        <v>0</v>
      </c>
      <c r="H108" s="4">
        <v>25</v>
      </c>
      <c r="I108" s="4">
        <v>108</v>
      </c>
      <c r="J108" s="4">
        <v>0.03</v>
      </c>
      <c r="K108" s="4">
        <v>1</v>
      </c>
      <c r="L108" s="4">
        <v>0</v>
      </c>
      <c r="M108" s="4">
        <v>41.86</v>
      </c>
      <c r="N108" s="4">
        <v>38</v>
      </c>
      <c r="O108" s="4">
        <v>27.25</v>
      </c>
      <c r="P108" s="4">
        <v>0.84</v>
      </c>
    </row>
    <row r="109" spans="1:16">
      <c r="A109" s="3">
        <v>1.1000000000000001</v>
      </c>
      <c r="B109" s="37" t="s">
        <v>33</v>
      </c>
      <c r="C109" s="38"/>
      <c r="D109" s="39"/>
      <c r="E109" s="4">
        <v>25</v>
      </c>
      <c r="F109" s="4">
        <v>2.5</v>
      </c>
      <c r="G109" s="4">
        <v>0</v>
      </c>
      <c r="H109" s="4">
        <v>13</v>
      </c>
      <c r="I109" s="4">
        <v>59</v>
      </c>
      <c r="J109" s="4">
        <v>0.04</v>
      </c>
      <c r="K109" s="4">
        <v>0</v>
      </c>
      <c r="L109" s="4">
        <v>0</v>
      </c>
      <c r="M109" s="4">
        <v>5.75</v>
      </c>
      <c r="N109" s="4">
        <v>21.75</v>
      </c>
      <c r="O109" s="4">
        <v>8.25</v>
      </c>
      <c r="P109" s="4">
        <v>0.5</v>
      </c>
    </row>
    <row r="110" spans="1:16">
      <c r="A110" s="3">
        <v>1.2</v>
      </c>
      <c r="B110" s="37" t="s">
        <v>34</v>
      </c>
      <c r="C110" s="38"/>
      <c r="D110" s="39"/>
      <c r="E110" s="4">
        <v>25</v>
      </c>
      <c r="F110" s="4">
        <v>2.5</v>
      </c>
      <c r="G110" s="4">
        <v>0</v>
      </c>
      <c r="H110" s="4">
        <v>11</v>
      </c>
      <c r="I110" s="4">
        <v>50</v>
      </c>
      <c r="J110" s="4">
        <v>0.04</v>
      </c>
      <c r="K110" s="4">
        <v>0</v>
      </c>
      <c r="L110" s="4">
        <v>0</v>
      </c>
      <c r="M110" s="4">
        <v>7.25</v>
      </c>
      <c r="N110" s="4">
        <v>32.5</v>
      </c>
      <c r="O110" s="4">
        <v>10.5</v>
      </c>
      <c r="P110" s="4">
        <v>0.9</v>
      </c>
    </row>
    <row r="111" spans="1:16">
      <c r="A111" s="3"/>
      <c r="B111" s="34" t="s">
        <v>35</v>
      </c>
      <c r="C111" s="35"/>
      <c r="D111" s="36"/>
      <c r="E111" s="5"/>
      <c r="F111" s="5">
        <f t="shared" ref="F111:P111" si="7">SUM(F104:F110)</f>
        <v>36</v>
      </c>
      <c r="G111" s="5">
        <f t="shared" si="7"/>
        <v>23.1</v>
      </c>
      <c r="H111" s="5">
        <f t="shared" si="7"/>
        <v>112.1</v>
      </c>
      <c r="I111" s="5">
        <f t="shared" si="7"/>
        <v>804</v>
      </c>
      <c r="J111" s="5">
        <f t="shared" si="7"/>
        <v>0.45999999999999996</v>
      </c>
      <c r="K111" s="5">
        <f t="shared" si="7"/>
        <v>30.080000000000002</v>
      </c>
      <c r="L111" s="5">
        <f t="shared" si="7"/>
        <v>32.79</v>
      </c>
      <c r="M111" s="5">
        <f t="shared" si="7"/>
        <v>192.83000000000004</v>
      </c>
      <c r="N111" s="5">
        <f t="shared" si="7"/>
        <v>416.82</v>
      </c>
      <c r="O111" s="5">
        <f t="shared" si="7"/>
        <v>150.47999999999999</v>
      </c>
      <c r="P111" s="5">
        <f t="shared" si="7"/>
        <v>7.2800000000000011</v>
      </c>
    </row>
    <row r="112" spans="1:16">
      <c r="A112" s="3"/>
      <c r="B112" s="34" t="s">
        <v>36</v>
      </c>
      <c r="C112" s="35"/>
      <c r="D112" s="36"/>
      <c r="E112" s="5"/>
      <c r="F112" s="5">
        <v>50.2</v>
      </c>
      <c r="G112" s="5">
        <v>50.5</v>
      </c>
      <c r="H112" s="5">
        <v>188.7</v>
      </c>
      <c r="I112" s="5">
        <v>1414.7</v>
      </c>
      <c r="J112" s="5">
        <v>0.6</v>
      </c>
      <c r="K112" s="5">
        <v>85.26</v>
      </c>
      <c r="L112" s="5">
        <v>77.489999999999995</v>
      </c>
      <c r="M112" s="5">
        <v>441.69</v>
      </c>
      <c r="N112" s="5">
        <v>716.28</v>
      </c>
      <c r="O112" s="5">
        <v>201.03</v>
      </c>
      <c r="P112" s="5">
        <v>9.5950000000000006</v>
      </c>
    </row>
    <row r="113" spans="1:16">
      <c r="A113" s="43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5"/>
    </row>
    <row r="114" spans="1:16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3"/>
    </row>
    <row r="115" spans="1:16">
      <c r="A115" s="51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3"/>
    </row>
    <row r="116" spans="1:16">
      <c r="A116" s="51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3"/>
    </row>
    <row r="117" spans="1:16">
      <c r="A117" s="51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3"/>
    </row>
    <row r="118" spans="1:16">
      <c r="A118" s="51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3"/>
    </row>
    <row r="119" spans="1:16">
      <c r="A119" s="51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3"/>
    </row>
    <row r="120" spans="1:16">
      <c r="A120" s="51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3"/>
    </row>
    <row r="121" spans="1:16">
      <c r="A121" s="51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3"/>
    </row>
    <row r="122" spans="1:16">
      <c r="A122" s="46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8"/>
    </row>
    <row r="123" spans="1:16">
      <c r="A123" s="37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</row>
    <row r="124" spans="1:16">
      <c r="A124" s="1" t="s">
        <v>55</v>
      </c>
      <c r="B124" s="1"/>
      <c r="C124" s="1"/>
      <c r="D124" s="1"/>
      <c r="E124" s="1" t="s">
        <v>173</v>
      </c>
      <c r="F124" s="1"/>
      <c r="G124" s="1"/>
      <c r="H124" s="1"/>
    </row>
    <row r="125" spans="1:16">
      <c r="A125" s="1" t="s">
        <v>1</v>
      </c>
      <c r="B125" s="1"/>
      <c r="C125" s="1"/>
      <c r="D125" s="1"/>
      <c r="E125" s="1" t="s">
        <v>105</v>
      </c>
      <c r="F125" s="1"/>
      <c r="G125" s="1"/>
      <c r="H125" s="1"/>
    </row>
    <row r="126" spans="1:16">
      <c r="A126" s="2" t="s">
        <v>3</v>
      </c>
      <c r="B126" s="2" t="s">
        <v>4</v>
      </c>
      <c r="C126" s="2"/>
      <c r="D126" s="2"/>
      <c r="E126" s="2" t="s">
        <v>5</v>
      </c>
      <c r="F126" s="2" t="s">
        <v>6</v>
      </c>
      <c r="G126" s="2"/>
      <c r="H126" s="2"/>
      <c r="I126" s="2" t="s">
        <v>7</v>
      </c>
      <c r="J126" s="34" t="s">
        <v>8</v>
      </c>
      <c r="K126" s="35"/>
      <c r="L126" s="36"/>
      <c r="M126" s="34" t="s">
        <v>9</v>
      </c>
      <c r="N126" s="35"/>
      <c r="O126" s="35"/>
      <c r="P126" s="36"/>
    </row>
    <row r="127" spans="1:16">
      <c r="A127" s="2" t="s">
        <v>10</v>
      </c>
      <c r="B127" s="34"/>
      <c r="C127" s="35"/>
      <c r="D127" s="36"/>
      <c r="E127" s="2" t="s">
        <v>11</v>
      </c>
      <c r="F127" s="2" t="s">
        <v>12</v>
      </c>
      <c r="G127" s="2" t="s">
        <v>13</v>
      </c>
      <c r="H127" s="2" t="s">
        <v>14</v>
      </c>
      <c r="I127" s="2" t="s">
        <v>15</v>
      </c>
      <c r="J127" s="2" t="s">
        <v>16</v>
      </c>
      <c r="K127" s="2" t="s">
        <v>17</v>
      </c>
      <c r="L127" s="2" t="s">
        <v>18</v>
      </c>
      <c r="M127" s="2" t="s">
        <v>19</v>
      </c>
      <c r="N127" s="2" t="s">
        <v>20</v>
      </c>
      <c r="O127" s="2" t="s">
        <v>21</v>
      </c>
      <c r="P127" s="2" t="s">
        <v>22</v>
      </c>
    </row>
    <row r="128" spans="1:16">
      <c r="A128" s="2"/>
      <c r="B128" s="34"/>
      <c r="C128" s="35"/>
      <c r="D128" s="36"/>
      <c r="E128" s="2"/>
      <c r="F128" s="2"/>
      <c r="G128" s="2"/>
      <c r="H128" s="2"/>
      <c r="I128" s="2" t="s">
        <v>23</v>
      </c>
      <c r="J128" s="2"/>
      <c r="K128" s="2"/>
      <c r="L128" s="2"/>
      <c r="M128" s="2"/>
      <c r="N128" s="2"/>
      <c r="O128" s="2"/>
      <c r="P128" s="2"/>
    </row>
    <row r="129" spans="1:16">
      <c r="A129" s="3"/>
      <c r="B129" s="34" t="s">
        <v>24</v>
      </c>
      <c r="C129" s="35"/>
      <c r="D129" s="3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>
      <c r="A130" s="6">
        <v>33</v>
      </c>
      <c r="B130" s="40" t="s">
        <v>157</v>
      </c>
      <c r="C130" s="41"/>
      <c r="D130" s="42"/>
      <c r="E130" s="7">
        <v>80</v>
      </c>
      <c r="F130" s="7">
        <v>0.8</v>
      </c>
      <c r="G130" s="7">
        <v>4</v>
      </c>
      <c r="H130" s="7">
        <v>8.3000000000000007</v>
      </c>
      <c r="I130" s="7">
        <v>72</v>
      </c>
      <c r="J130" s="7">
        <v>0.01</v>
      </c>
      <c r="K130" s="7">
        <v>3.14</v>
      </c>
      <c r="L130" s="7">
        <v>0</v>
      </c>
      <c r="M130" s="7">
        <v>20.83</v>
      </c>
      <c r="N130" s="7">
        <v>30.15</v>
      </c>
      <c r="O130" s="7">
        <v>12.23</v>
      </c>
      <c r="P130" s="7">
        <v>1.1299999999999999</v>
      </c>
    </row>
    <row r="131" spans="1:16">
      <c r="A131" s="3" t="s">
        <v>129</v>
      </c>
      <c r="B131" s="37" t="s">
        <v>141</v>
      </c>
      <c r="C131" s="38"/>
      <c r="D131" s="39"/>
      <c r="E131" s="4" t="s">
        <v>139</v>
      </c>
      <c r="F131" s="4">
        <v>16.2</v>
      </c>
      <c r="G131" s="4">
        <v>14.5</v>
      </c>
      <c r="H131" s="4">
        <v>13.9</v>
      </c>
      <c r="I131" s="4">
        <v>252</v>
      </c>
      <c r="J131" s="4">
        <v>7.0000000000000007E-2</v>
      </c>
      <c r="K131" s="4">
        <v>0.28999999999999998</v>
      </c>
      <c r="L131" s="4">
        <v>40.5</v>
      </c>
      <c r="M131" s="4">
        <v>34.65</v>
      </c>
      <c r="N131" s="4">
        <v>162.19999999999999</v>
      </c>
      <c r="O131" s="4">
        <v>28.56</v>
      </c>
      <c r="P131" s="4">
        <v>1.48</v>
      </c>
    </row>
    <row r="132" spans="1:16">
      <c r="A132" s="3">
        <v>177</v>
      </c>
      <c r="B132" s="37" t="s">
        <v>107</v>
      </c>
      <c r="C132" s="38"/>
      <c r="D132" s="39"/>
      <c r="E132" s="4" t="s">
        <v>110</v>
      </c>
      <c r="F132" s="4">
        <v>13</v>
      </c>
      <c r="G132" s="4">
        <v>16</v>
      </c>
      <c r="H132" s="4">
        <v>39</v>
      </c>
      <c r="I132" s="4">
        <v>350</v>
      </c>
      <c r="J132" s="4">
        <v>0.08</v>
      </c>
      <c r="K132" s="4">
        <v>1.35</v>
      </c>
      <c r="L132" s="4">
        <v>0</v>
      </c>
      <c r="M132" s="4">
        <v>14.02</v>
      </c>
      <c r="N132" s="4">
        <v>178.97</v>
      </c>
      <c r="O132" s="4">
        <v>41.8</v>
      </c>
      <c r="P132" s="4">
        <v>1.97</v>
      </c>
    </row>
    <row r="133" spans="1:16">
      <c r="A133" s="3">
        <v>273</v>
      </c>
      <c r="B133" s="37" t="s">
        <v>27</v>
      </c>
      <c r="C133" s="38"/>
      <c r="D133" s="39"/>
      <c r="E133" s="4" t="s">
        <v>28</v>
      </c>
      <c r="F133" s="4">
        <v>1</v>
      </c>
      <c r="G133" s="4">
        <v>2</v>
      </c>
      <c r="H133" s="4">
        <v>12</v>
      </c>
      <c r="I133" s="4">
        <v>70</v>
      </c>
      <c r="J133" s="4">
        <v>0.02</v>
      </c>
      <c r="K133" s="4">
        <v>0.65</v>
      </c>
      <c r="L133" s="4">
        <v>10</v>
      </c>
      <c r="M133" s="4">
        <v>60.3</v>
      </c>
      <c r="N133" s="4">
        <v>45</v>
      </c>
      <c r="O133" s="4">
        <v>7</v>
      </c>
      <c r="P133" s="4">
        <v>0.08</v>
      </c>
    </row>
    <row r="134" spans="1:16">
      <c r="A134" s="3">
        <v>1.1000000000000001</v>
      </c>
      <c r="B134" s="37" t="s">
        <v>29</v>
      </c>
      <c r="C134" s="38"/>
      <c r="D134" s="39"/>
      <c r="E134" s="4">
        <v>40</v>
      </c>
      <c r="F134" s="4">
        <v>2.7</v>
      </c>
      <c r="G134" s="4">
        <v>0</v>
      </c>
      <c r="H134" s="4">
        <v>18.7</v>
      </c>
      <c r="I134" s="4">
        <v>94.7</v>
      </c>
      <c r="J134" s="4">
        <v>7.0000000000000007E-2</v>
      </c>
      <c r="K134" s="4"/>
      <c r="L134" s="4">
        <v>0</v>
      </c>
      <c r="M134" s="4">
        <v>9.1999999999999993</v>
      </c>
      <c r="N134" s="4">
        <v>34.799999999999997</v>
      </c>
      <c r="O134" s="4">
        <v>13.2</v>
      </c>
      <c r="P134" s="4">
        <v>0.8</v>
      </c>
    </row>
    <row r="135" spans="1:16">
      <c r="A135" s="3"/>
      <c r="B135" s="37" t="s">
        <v>30</v>
      </c>
      <c r="C135" s="38"/>
      <c r="D135" s="39"/>
      <c r="E135" s="4">
        <v>200</v>
      </c>
      <c r="F135" s="4">
        <v>1</v>
      </c>
      <c r="G135" s="4">
        <v>0</v>
      </c>
      <c r="H135" s="4">
        <v>7</v>
      </c>
      <c r="I135" s="4">
        <v>34</v>
      </c>
      <c r="J135" s="4">
        <v>0.05</v>
      </c>
      <c r="K135" s="4">
        <v>34.200000000000003</v>
      </c>
      <c r="L135" s="4">
        <v>0</v>
      </c>
      <c r="M135" s="4">
        <v>31.5</v>
      </c>
      <c r="N135" s="4">
        <v>15.3</v>
      </c>
      <c r="O135" s="4">
        <v>9.9</v>
      </c>
      <c r="P135" s="4">
        <v>0.09</v>
      </c>
    </row>
    <row r="136" spans="1:16">
      <c r="A136" s="3"/>
      <c r="B136" s="34" t="s">
        <v>31</v>
      </c>
      <c r="C136" s="35"/>
      <c r="D136" s="36"/>
      <c r="E136" s="5"/>
      <c r="F136" s="5">
        <f t="shared" ref="F136:P136" si="8">SUM(F130:F135)</f>
        <v>34.700000000000003</v>
      </c>
      <c r="G136" s="5">
        <f t="shared" si="8"/>
        <v>36.5</v>
      </c>
      <c r="H136" s="5">
        <f t="shared" si="8"/>
        <v>98.9</v>
      </c>
      <c r="I136" s="5">
        <f t="shared" si="8"/>
        <v>872.7</v>
      </c>
      <c r="J136" s="5">
        <f t="shared" si="8"/>
        <v>0.3</v>
      </c>
      <c r="K136" s="5">
        <f t="shared" si="8"/>
        <v>39.630000000000003</v>
      </c>
      <c r="L136" s="5">
        <f t="shared" si="8"/>
        <v>50.5</v>
      </c>
      <c r="M136" s="5">
        <f t="shared" si="8"/>
        <v>170.5</v>
      </c>
      <c r="N136" s="5">
        <f t="shared" si="8"/>
        <v>466.42</v>
      </c>
      <c r="O136" s="5">
        <f t="shared" si="8"/>
        <v>112.69000000000001</v>
      </c>
      <c r="P136" s="5">
        <f t="shared" si="8"/>
        <v>5.55</v>
      </c>
    </row>
    <row r="137" spans="1:16">
      <c r="A137" s="3"/>
      <c r="B137" s="34" t="s">
        <v>32</v>
      </c>
      <c r="C137" s="35"/>
      <c r="D137" s="3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>
      <c r="A138" s="3">
        <v>42</v>
      </c>
      <c r="B138" s="37" t="s">
        <v>42</v>
      </c>
      <c r="C138" s="38"/>
      <c r="D138" s="39"/>
      <c r="E138" s="4">
        <v>80</v>
      </c>
      <c r="F138" s="4">
        <v>1</v>
      </c>
      <c r="G138" s="4">
        <v>1.9</v>
      </c>
      <c r="H138" s="4">
        <v>5.7</v>
      </c>
      <c r="I138" s="4">
        <v>44</v>
      </c>
      <c r="J138" s="4">
        <v>0.03</v>
      </c>
      <c r="K138" s="4">
        <v>4.1399999999999997</v>
      </c>
      <c r="L138" s="4">
        <v>0</v>
      </c>
      <c r="M138" s="4">
        <v>18.59</v>
      </c>
      <c r="N138" s="4">
        <v>12.93</v>
      </c>
      <c r="O138" s="4">
        <v>12.54</v>
      </c>
      <c r="P138" s="4">
        <v>0.54</v>
      </c>
    </row>
    <row r="139" spans="1:16" ht="19.5" customHeight="1">
      <c r="A139" s="6">
        <v>66</v>
      </c>
      <c r="B139" s="40" t="s">
        <v>158</v>
      </c>
      <c r="C139" s="41"/>
      <c r="D139" s="42"/>
      <c r="E139" s="7">
        <v>200</v>
      </c>
      <c r="F139" s="7">
        <v>16</v>
      </c>
      <c r="G139" s="7">
        <v>10</v>
      </c>
      <c r="H139" s="7">
        <v>12</v>
      </c>
      <c r="I139" s="7">
        <v>200</v>
      </c>
      <c r="J139" s="7">
        <v>0.09</v>
      </c>
      <c r="K139" s="7">
        <v>1.77</v>
      </c>
      <c r="L139" s="7">
        <v>10.15</v>
      </c>
      <c r="M139" s="7">
        <v>22.35</v>
      </c>
      <c r="N139" s="7">
        <v>175.47</v>
      </c>
      <c r="O139" s="7">
        <v>27.27</v>
      </c>
      <c r="P139" s="7">
        <v>2.83</v>
      </c>
    </row>
    <row r="140" spans="1:16">
      <c r="A140" s="3" t="s">
        <v>130</v>
      </c>
      <c r="B140" s="37" t="s">
        <v>145</v>
      </c>
      <c r="C140" s="38"/>
      <c r="D140" s="39"/>
      <c r="E140" s="4" t="s">
        <v>144</v>
      </c>
      <c r="F140" s="4">
        <v>10</v>
      </c>
      <c r="G140" s="4">
        <v>6</v>
      </c>
      <c r="H140" s="4">
        <v>5</v>
      </c>
      <c r="I140" s="4">
        <v>111</v>
      </c>
      <c r="J140" s="4">
        <v>0.09</v>
      </c>
      <c r="K140" s="4">
        <v>3.81</v>
      </c>
      <c r="L140" s="4">
        <v>6.2</v>
      </c>
      <c r="M140" s="4">
        <v>33</v>
      </c>
      <c r="N140" s="4">
        <v>166.16</v>
      </c>
      <c r="O140" s="4">
        <v>44.06</v>
      </c>
      <c r="P140" s="4">
        <v>0.78</v>
      </c>
    </row>
    <row r="141" spans="1:16">
      <c r="A141" s="3">
        <v>175</v>
      </c>
      <c r="B141" s="37" t="s">
        <v>159</v>
      </c>
      <c r="C141" s="38"/>
      <c r="D141" s="39"/>
      <c r="E141" s="4">
        <v>150</v>
      </c>
      <c r="F141" s="4">
        <v>6.67</v>
      </c>
      <c r="G141" s="4">
        <v>4</v>
      </c>
      <c r="H141" s="4">
        <v>39</v>
      </c>
      <c r="I141" s="4">
        <v>187.5</v>
      </c>
      <c r="J141" s="4">
        <v>0.15</v>
      </c>
      <c r="K141" s="4">
        <v>0</v>
      </c>
      <c r="L141" s="4">
        <v>0</v>
      </c>
      <c r="M141" s="4">
        <v>23.3</v>
      </c>
      <c r="N141" s="4">
        <v>0</v>
      </c>
      <c r="O141" s="4">
        <v>33.5</v>
      </c>
      <c r="P141" s="4">
        <v>2.52</v>
      </c>
    </row>
    <row r="142" spans="1:16" ht="31.5" customHeight="1">
      <c r="A142" s="6">
        <v>294</v>
      </c>
      <c r="B142" s="40" t="s">
        <v>114</v>
      </c>
      <c r="C142" s="41"/>
      <c r="D142" s="42"/>
      <c r="E142" s="7">
        <v>200</v>
      </c>
      <c r="F142" s="7">
        <v>0</v>
      </c>
      <c r="G142" s="7">
        <v>0</v>
      </c>
      <c r="H142" s="7">
        <v>16</v>
      </c>
      <c r="I142" s="7">
        <v>69</v>
      </c>
      <c r="J142" s="7">
        <v>0.01</v>
      </c>
      <c r="K142" s="7">
        <v>5</v>
      </c>
      <c r="L142" s="7">
        <v>0</v>
      </c>
      <c r="M142" s="7">
        <v>9.08</v>
      </c>
      <c r="N142" s="7">
        <v>12.43</v>
      </c>
      <c r="O142" s="7">
        <v>4.59</v>
      </c>
      <c r="P142" s="7">
        <v>0.74</v>
      </c>
    </row>
    <row r="143" spans="1:16">
      <c r="A143" s="3">
        <v>1.1000000000000001</v>
      </c>
      <c r="B143" s="37" t="s">
        <v>33</v>
      </c>
      <c r="C143" s="38"/>
      <c r="D143" s="39"/>
      <c r="E143" s="4">
        <v>25</v>
      </c>
      <c r="F143" s="4">
        <v>2</v>
      </c>
      <c r="G143" s="4">
        <v>0</v>
      </c>
      <c r="H143" s="4">
        <v>12</v>
      </c>
      <c r="I143" s="4">
        <v>59</v>
      </c>
      <c r="J143" s="4">
        <v>0.04</v>
      </c>
      <c r="K143" s="4">
        <v>0</v>
      </c>
      <c r="L143" s="4">
        <v>0</v>
      </c>
      <c r="M143" s="4">
        <v>5.75</v>
      </c>
      <c r="N143" s="4">
        <v>21.75</v>
      </c>
      <c r="O143" s="4">
        <v>8.25</v>
      </c>
      <c r="P143" s="4">
        <v>0.5</v>
      </c>
    </row>
    <row r="144" spans="1:16">
      <c r="A144" s="3">
        <v>1.2</v>
      </c>
      <c r="B144" s="37" t="s">
        <v>34</v>
      </c>
      <c r="C144" s="38"/>
      <c r="D144" s="39"/>
      <c r="E144" s="4">
        <v>25</v>
      </c>
      <c r="F144" s="4">
        <v>2</v>
      </c>
      <c r="G144" s="4">
        <v>0</v>
      </c>
      <c r="H144" s="4">
        <v>10</v>
      </c>
      <c r="I144" s="4">
        <v>50</v>
      </c>
      <c r="J144" s="4">
        <v>0.04</v>
      </c>
      <c r="K144" s="4">
        <v>0</v>
      </c>
      <c r="L144" s="4">
        <v>0</v>
      </c>
      <c r="M144" s="4">
        <v>7.25</v>
      </c>
      <c r="N144" s="4">
        <v>32.5</v>
      </c>
      <c r="O144" s="4">
        <v>10.5</v>
      </c>
      <c r="P144" s="4">
        <v>0.9</v>
      </c>
    </row>
    <row r="145" spans="1:16">
      <c r="A145" s="3"/>
      <c r="B145" s="34" t="s">
        <v>35</v>
      </c>
      <c r="C145" s="35"/>
      <c r="D145" s="36"/>
      <c r="E145" s="5"/>
      <c r="F145" s="5">
        <f t="shared" ref="F145:P145" si="9">SUM(F138:F144)</f>
        <v>37.67</v>
      </c>
      <c r="G145" s="5">
        <f t="shared" si="9"/>
        <v>21.9</v>
      </c>
      <c r="H145" s="5">
        <f t="shared" si="9"/>
        <v>99.7</v>
      </c>
      <c r="I145" s="5">
        <f t="shared" si="9"/>
        <v>720.5</v>
      </c>
      <c r="J145" s="5">
        <f t="shared" si="9"/>
        <v>0.44999999999999996</v>
      </c>
      <c r="K145" s="5">
        <f t="shared" si="9"/>
        <v>14.72</v>
      </c>
      <c r="L145" s="5">
        <f t="shared" si="9"/>
        <v>16.350000000000001</v>
      </c>
      <c r="M145" s="5">
        <f t="shared" si="9"/>
        <v>119.32</v>
      </c>
      <c r="N145" s="5">
        <f t="shared" si="9"/>
        <v>421.24</v>
      </c>
      <c r="O145" s="5">
        <f t="shared" si="9"/>
        <v>140.71</v>
      </c>
      <c r="P145" s="5">
        <f t="shared" si="9"/>
        <v>8.81</v>
      </c>
    </row>
    <row r="146" spans="1:16">
      <c r="A146" s="3"/>
      <c r="B146" s="34" t="s">
        <v>36</v>
      </c>
      <c r="C146" s="35"/>
      <c r="D146" s="36"/>
      <c r="E146" s="5"/>
      <c r="F146" s="5">
        <v>54.7</v>
      </c>
      <c r="G146" s="5">
        <v>44</v>
      </c>
      <c r="H146" s="5">
        <v>173.7</v>
      </c>
      <c r="I146" s="5">
        <v>1320.7</v>
      </c>
      <c r="J146" s="5">
        <v>0.76</v>
      </c>
      <c r="K146" s="5">
        <v>124.81</v>
      </c>
      <c r="L146" s="5">
        <v>26.35</v>
      </c>
      <c r="M146" s="5">
        <v>271.91000000000003</v>
      </c>
      <c r="N146" s="5">
        <v>846.37</v>
      </c>
      <c r="O146" s="5">
        <v>237.56</v>
      </c>
      <c r="P146" s="5">
        <v>11.74</v>
      </c>
    </row>
    <row r="147" spans="1:16">
      <c r="A147" s="43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5"/>
    </row>
    <row r="148" spans="1:16">
      <c r="A148" s="51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3"/>
    </row>
    <row r="149" spans="1:16">
      <c r="A149" s="51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3"/>
    </row>
    <row r="150" spans="1:16">
      <c r="A150" s="51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3"/>
    </row>
    <row r="151" spans="1:16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3"/>
    </row>
    <row r="152" spans="1:16">
      <c r="A152" s="51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3"/>
    </row>
    <row r="153" spans="1:16">
      <c r="A153" s="51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3"/>
    </row>
    <row r="154" spans="1:16">
      <c r="A154" s="51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3"/>
    </row>
    <row r="155" spans="1:16">
      <c r="A155" s="46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8"/>
    </row>
    <row r="156" spans="1:16">
      <c r="A156" s="37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9"/>
    </row>
    <row r="157" spans="1:16">
      <c r="A157" s="1" t="s">
        <v>0</v>
      </c>
      <c r="B157" s="1"/>
      <c r="C157" s="1"/>
      <c r="D157" s="1"/>
      <c r="E157" s="1" t="s">
        <v>173</v>
      </c>
      <c r="F157" s="1"/>
      <c r="G157" s="1"/>
      <c r="H157" s="1"/>
    </row>
    <row r="158" spans="1:16">
      <c r="A158" s="1" t="s">
        <v>56</v>
      </c>
      <c r="B158" s="1"/>
      <c r="C158" s="1"/>
      <c r="D158" s="1"/>
      <c r="E158" s="1" t="s">
        <v>105</v>
      </c>
      <c r="F158" s="1"/>
      <c r="G158" s="1"/>
      <c r="H158" s="1"/>
    </row>
    <row r="159" spans="1:16">
      <c r="A159" s="2" t="s">
        <v>3</v>
      </c>
      <c r="B159" s="2" t="s">
        <v>4</v>
      </c>
      <c r="C159" s="2"/>
      <c r="D159" s="2"/>
      <c r="E159" s="2" t="s">
        <v>5</v>
      </c>
      <c r="F159" s="2" t="s">
        <v>6</v>
      </c>
      <c r="G159" s="2"/>
      <c r="H159" s="2"/>
      <c r="I159" s="2" t="s">
        <v>7</v>
      </c>
      <c r="J159" s="34" t="s">
        <v>8</v>
      </c>
      <c r="K159" s="35"/>
      <c r="L159" s="36"/>
      <c r="M159" s="34" t="s">
        <v>9</v>
      </c>
      <c r="N159" s="35"/>
      <c r="O159" s="35"/>
      <c r="P159" s="36"/>
    </row>
    <row r="160" spans="1:16">
      <c r="A160" s="2" t="s">
        <v>10</v>
      </c>
      <c r="B160" s="34"/>
      <c r="C160" s="35"/>
      <c r="D160" s="36"/>
      <c r="E160" s="2" t="s">
        <v>11</v>
      </c>
      <c r="F160" s="2" t="s">
        <v>12</v>
      </c>
      <c r="G160" s="2" t="s">
        <v>13</v>
      </c>
      <c r="H160" s="2" t="s">
        <v>14</v>
      </c>
      <c r="I160" s="2" t="s">
        <v>15</v>
      </c>
      <c r="J160" s="2" t="s">
        <v>16</v>
      </c>
      <c r="K160" s="2" t="s">
        <v>17</v>
      </c>
      <c r="L160" s="2" t="s">
        <v>18</v>
      </c>
      <c r="M160" s="2" t="s">
        <v>19</v>
      </c>
      <c r="N160" s="2" t="s">
        <v>20</v>
      </c>
      <c r="O160" s="2" t="s">
        <v>21</v>
      </c>
      <c r="P160" s="2" t="s">
        <v>22</v>
      </c>
    </row>
    <row r="161" spans="1:16">
      <c r="A161" s="2"/>
      <c r="B161" s="34"/>
      <c r="C161" s="35"/>
      <c r="D161" s="36"/>
      <c r="E161" s="2"/>
      <c r="F161" s="2"/>
      <c r="G161" s="2"/>
      <c r="H161" s="2"/>
      <c r="I161" s="2" t="s">
        <v>23</v>
      </c>
      <c r="J161" s="2"/>
      <c r="K161" s="2"/>
      <c r="L161" s="2"/>
      <c r="M161" s="2"/>
      <c r="N161" s="2"/>
      <c r="O161" s="2"/>
      <c r="P161" s="2"/>
    </row>
    <row r="162" spans="1:16">
      <c r="A162" s="3"/>
      <c r="B162" s="34" t="s">
        <v>24</v>
      </c>
      <c r="C162" s="35"/>
      <c r="D162" s="36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>
      <c r="A163" s="3"/>
      <c r="B163" s="37" t="s">
        <v>25</v>
      </c>
      <c r="C163" s="38"/>
      <c r="D163" s="39"/>
      <c r="E163" s="4">
        <v>10</v>
      </c>
      <c r="F163" s="4">
        <v>3</v>
      </c>
      <c r="G163" s="4">
        <v>3</v>
      </c>
      <c r="H163" s="4">
        <v>0</v>
      </c>
      <c r="I163" s="4">
        <v>36</v>
      </c>
      <c r="J163" s="4">
        <v>0</v>
      </c>
      <c r="K163" s="4">
        <v>7.0000000000000007E-2</v>
      </c>
      <c r="L163" s="4">
        <v>21</v>
      </c>
      <c r="M163" s="4">
        <v>100</v>
      </c>
      <c r="N163" s="4">
        <v>60</v>
      </c>
      <c r="O163" s="4">
        <v>5.5</v>
      </c>
      <c r="P163" s="4">
        <v>7.0000000000000007E-2</v>
      </c>
    </row>
    <row r="164" spans="1:16">
      <c r="A164" s="3" t="s">
        <v>129</v>
      </c>
      <c r="B164" s="37" t="s">
        <v>141</v>
      </c>
      <c r="C164" s="38"/>
      <c r="D164" s="39"/>
      <c r="E164" s="4" t="s">
        <v>139</v>
      </c>
      <c r="F164" s="4">
        <v>13.53</v>
      </c>
      <c r="G164" s="4">
        <v>13.3</v>
      </c>
      <c r="H164" s="4">
        <v>13.58</v>
      </c>
      <c r="I164" s="4">
        <v>228.11</v>
      </c>
      <c r="J164" s="4">
        <v>7.0000000000000007E-2</v>
      </c>
      <c r="K164" s="4">
        <v>0.25</v>
      </c>
      <c r="L164" s="4">
        <v>40.5</v>
      </c>
      <c r="M164" s="4">
        <v>50.7</v>
      </c>
      <c r="N164" s="4">
        <v>162.19999999999999</v>
      </c>
      <c r="O164" s="4">
        <v>30.4</v>
      </c>
      <c r="P164" s="4">
        <v>1.41</v>
      </c>
    </row>
    <row r="165" spans="1:16">
      <c r="A165" s="3">
        <v>212</v>
      </c>
      <c r="B165" s="37" t="s">
        <v>26</v>
      </c>
      <c r="C165" s="38"/>
      <c r="D165" s="39"/>
      <c r="E165" s="4">
        <v>180</v>
      </c>
      <c r="F165" s="4">
        <v>6</v>
      </c>
      <c r="G165" s="4">
        <v>5</v>
      </c>
      <c r="H165" s="4">
        <v>36</v>
      </c>
      <c r="I165" s="4">
        <v>212</v>
      </c>
      <c r="J165" s="4">
        <v>0.09</v>
      </c>
      <c r="K165" s="4">
        <v>0</v>
      </c>
      <c r="L165" s="4">
        <v>24</v>
      </c>
      <c r="M165" s="4">
        <v>11.15</v>
      </c>
      <c r="N165" s="4">
        <v>46.26</v>
      </c>
      <c r="O165" s="4">
        <v>8.18</v>
      </c>
      <c r="P165" s="4">
        <v>0.83</v>
      </c>
    </row>
    <row r="166" spans="1:16">
      <c r="A166" s="3">
        <v>284</v>
      </c>
      <c r="B166" s="37" t="s">
        <v>27</v>
      </c>
      <c r="C166" s="38"/>
      <c r="D166" s="39"/>
      <c r="E166" s="4" t="s">
        <v>28</v>
      </c>
      <c r="F166" s="4">
        <v>1</v>
      </c>
      <c r="G166" s="4">
        <v>2</v>
      </c>
      <c r="H166" s="4">
        <v>12</v>
      </c>
      <c r="I166" s="4">
        <v>70</v>
      </c>
      <c r="J166" s="4">
        <v>0.02</v>
      </c>
      <c r="K166" s="4">
        <v>0.65</v>
      </c>
      <c r="L166" s="4">
        <v>10</v>
      </c>
      <c r="M166" s="4">
        <v>60.3</v>
      </c>
      <c r="N166" s="4">
        <v>45</v>
      </c>
      <c r="O166" s="4">
        <v>7</v>
      </c>
      <c r="P166" s="4">
        <v>0.08</v>
      </c>
    </row>
    <row r="167" spans="1:16">
      <c r="A167" s="3">
        <v>1.1000000000000001</v>
      </c>
      <c r="B167" s="37" t="s">
        <v>29</v>
      </c>
      <c r="C167" s="38"/>
      <c r="D167" s="39"/>
      <c r="E167" s="4">
        <v>30</v>
      </c>
      <c r="F167" s="4">
        <v>2.7</v>
      </c>
      <c r="G167" s="4">
        <v>0</v>
      </c>
      <c r="H167" s="4">
        <v>18.7</v>
      </c>
      <c r="I167" s="4">
        <v>94.7</v>
      </c>
      <c r="J167" s="4">
        <v>7.0000000000000007E-2</v>
      </c>
      <c r="K167" s="4">
        <v>0</v>
      </c>
      <c r="L167" s="4">
        <v>0</v>
      </c>
      <c r="M167" s="4">
        <v>9.1999999999999993</v>
      </c>
      <c r="N167" s="4">
        <v>34.799999999999997</v>
      </c>
      <c r="O167" s="4">
        <v>13.2</v>
      </c>
      <c r="P167" s="4">
        <v>0.8</v>
      </c>
    </row>
    <row r="168" spans="1:16">
      <c r="A168" s="3"/>
      <c r="B168" s="37" t="s">
        <v>30</v>
      </c>
      <c r="C168" s="38"/>
      <c r="D168" s="39"/>
      <c r="E168" s="4">
        <v>200</v>
      </c>
      <c r="F168" s="4">
        <v>1</v>
      </c>
      <c r="G168" s="4">
        <v>0</v>
      </c>
      <c r="H168" s="4">
        <v>7</v>
      </c>
      <c r="I168" s="4">
        <v>34</v>
      </c>
      <c r="J168" s="4">
        <v>0.05</v>
      </c>
      <c r="K168" s="4">
        <v>34.200000000000003</v>
      </c>
      <c r="L168" s="4">
        <v>0</v>
      </c>
      <c r="M168" s="4">
        <v>31.5</v>
      </c>
      <c r="N168" s="4">
        <v>15.3</v>
      </c>
      <c r="O168" s="4">
        <v>9.9</v>
      </c>
      <c r="P168" s="4">
        <v>0.09</v>
      </c>
    </row>
    <row r="169" spans="1:16">
      <c r="A169" s="3"/>
      <c r="B169" s="34" t="s">
        <v>31</v>
      </c>
      <c r="C169" s="35"/>
      <c r="D169" s="36"/>
      <c r="E169" s="5"/>
      <c r="F169" s="5">
        <f t="shared" ref="F169:P169" si="10">SUM(F163:F168)</f>
        <v>27.23</v>
      </c>
      <c r="G169" s="5">
        <f t="shared" si="10"/>
        <v>23.3</v>
      </c>
      <c r="H169" s="5">
        <f t="shared" si="10"/>
        <v>87.28</v>
      </c>
      <c r="I169" s="5">
        <f t="shared" si="10"/>
        <v>674.81000000000006</v>
      </c>
      <c r="J169" s="5">
        <f t="shared" si="10"/>
        <v>0.3</v>
      </c>
      <c r="K169" s="5">
        <f t="shared" si="10"/>
        <v>35.17</v>
      </c>
      <c r="L169" s="5">
        <f t="shared" si="10"/>
        <v>95.5</v>
      </c>
      <c r="M169" s="5">
        <f t="shared" si="10"/>
        <v>262.84999999999997</v>
      </c>
      <c r="N169" s="5">
        <f t="shared" si="10"/>
        <v>363.56</v>
      </c>
      <c r="O169" s="5">
        <f t="shared" si="10"/>
        <v>74.180000000000007</v>
      </c>
      <c r="P169" s="5">
        <f t="shared" si="10"/>
        <v>3.2800000000000002</v>
      </c>
    </row>
    <row r="170" spans="1:16">
      <c r="A170" s="3"/>
      <c r="B170" s="34" t="s">
        <v>32</v>
      </c>
      <c r="C170" s="35"/>
      <c r="D170" s="3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>
      <c r="A171" s="3">
        <v>27</v>
      </c>
      <c r="B171" s="37" t="s">
        <v>57</v>
      </c>
      <c r="C171" s="38"/>
      <c r="D171" s="39"/>
      <c r="E171" s="4">
        <v>80</v>
      </c>
      <c r="F171" s="4">
        <v>1</v>
      </c>
      <c r="G171" s="4">
        <v>3</v>
      </c>
      <c r="H171" s="4">
        <v>5</v>
      </c>
      <c r="I171" s="4">
        <v>51</v>
      </c>
      <c r="J171" s="4">
        <v>0.01</v>
      </c>
      <c r="K171" s="4">
        <v>5.63</v>
      </c>
      <c r="L171" s="4">
        <v>0</v>
      </c>
      <c r="M171" s="4">
        <v>17.68</v>
      </c>
      <c r="N171" s="4">
        <v>19.47</v>
      </c>
      <c r="O171" s="4">
        <v>10.44</v>
      </c>
      <c r="P171" s="4">
        <v>0.91</v>
      </c>
    </row>
    <row r="172" spans="1:16">
      <c r="A172" s="6">
        <v>63</v>
      </c>
      <c r="B172" s="40" t="s">
        <v>167</v>
      </c>
      <c r="C172" s="41"/>
      <c r="D172" s="42"/>
      <c r="E172" s="7">
        <v>200</v>
      </c>
      <c r="F172" s="7">
        <v>15</v>
      </c>
      <c r="G172" s="7">
        <v>8</v>
      </c>
      <c r="H172" s="7">
        <v>16</v>
      </c>
      <c r="I172" s="7">
        <v>197</v>
      </c>
      <c r="J172" s="7">
        <v>0.22</v>
      </c>
      <c r="K172" s="7">
        <v>9.74</v>
      </c>
      <c r="L172" s="7">
        <v>0.11</v>
      </c>
      <c r="M172" s="7">
        <v>35.39</v>
      </c>
      <c r="N172" s="7">
        <v>190.3</v>
      </c>
      <c r="O172" s="7">
        <v>43.15</v>
      </c>
      <c r="P172" s="7">
        <v>3.26</v>
      </c>
    </row>
    <row r="173" spans="1:16">
      <c r="A173" s="3" t="s">
        <v>130</v>
      </c>
      <c r="B173" s="37" t="s">
        <v>145</v>
      </c>
      <c r="C173" s="38"/>
      <c r="D173" s="39"/>
      <c r="E173" s="4" t="s">
        <v>144</v>
      </c>
      <c r="F173" s="4">
        <v>10</v>
      </c>
      <c r="G173" s="4">
        <v>9</v>
      </c>
      <c r="H173" s="4">
        <v>2</v>
      </c>
      <c r="I173" s="4">
        <v>132</v>
      </c>
      <c r="J173" s="4">
        <v>0.04</v>
      </c>
      <c r="K173" s="4">
        <v>0.5</v>
      </c>
      <c r="L173" s="4">
        <v>11.25</v>
      </c>
      <c r="M173" s="4">
        <v>13.68</v>
      </c>
      <c r="N173" s="4">
        <v>103.11</v>
      </c>
      <c r="O173" s="4">
        <v>15.19</v>
      </c>
      <c r="P173" s="4">
        <v>1.44</v>
      </c>
    </row>
    <row r="174" spans="1:16">
      <c r="A174" s="3">
        <v>173</v>
      </c>
      <c r="B174" s="37" t="s">
        <v>58</v>
      </c>
      <c r="C174" s="38"/>
      <c r="D174" s="39"/>
      <c r="E174" s="4" t="s">
        <v>110</v>
      </c>
      <c r="F174" s="4">
        <v>9</v>
      </c>
      <c r="G174" s="4">
        <v>7</v>
      </c>
      <c r="H174" s="4">
        <v>40</v>
      </c>
      <c r="I174" s="4">
        <v>253</v>
      </c>
      <c r="J174" s="4">
        <v>0.28999999999999998</v>
      </c>
      <c r="K174" s="4"/>
      <c r="L174" s="4">
        <v>24</v>
      </c>
      <c r="M174" s="4">
        <v>15.28</v>
      </c>
      <c r="N174" s="4">
        <v>208.03</v>
      </c>
      <c r="O174" s="4">
        <v>138.41</v>
      </c>
      <c r="P174" s="4">
        <v>4.6500000000000004</v>
      </c>
    </row>
    <row r="175" spans="1:16">
      <c r="A175" s="3">
        <v>311</v>
      </c>
      <c r="B175" s="37" t="s">
        <v>59</v>
      </c>
      <c r="C175" s="38"/>
      <c r="D175" s="39"/>
      <c r="E175" s="4">
        <v>200</v>
      </c>
      <c r="F175" s="4">
        <v>0</v>
      </c>
      <c r="G175" s="4">
        <v>0</v>
      </c>
      <c r="H175" s="4">
        <v>12</v>
      </c>
      <c r="I175" s="4">
        <v>128</v>
      </c>
      <c r="J175" s="4">
        <v>0</v>
      </c>
      <c r="K175" s="4">
        <v>16.2</v>
      </c>
      <c r="L175" s="4">
        <v>0</v>
      </c>
      <c r="M175" s="4">
        <v>0.32</v>
      </c>
      <c r="N175" s="4">
        <v>0</v>
      </c>
      <c r="O175" s="4">
        <v>0</v>
      </c>
      <c r="P175" s="4">
        <v>0.03</v>
      </c>
    </row>
    <row r="176" spans="1:16">
      <c r="A176" s="3">
        <v>1.1000000000000001</v>
      </c>
      <c r="B176" s="37" t="s">
        <v>33</v>
      </c>
      <c r="C176" s="38"/>
      <c r="D176" s="39"/>
      <c r="E176" s="4">
        <v>25</v>
      </c>
      <c r="F176" s="4">
        <v>2</v>
      </c>
      <c r="G176" s="4">
        <v>0</v>
      </c>
      <c r="H176" s="4">
        <v>12</v>
      </c>
      <c r="I176" s="4">
        <v>59</v>
      </c>
      <c r="J176" s="4">
        <v>0.04</v>
      </c>
      <c r="K176" s="4">
        <v>0</v>
      </c>
      <c r="L176" s="4">
        <v>0</v>
      </c>
      <c r="M176" s="4">
        <v>5.75</v>
      </c>
      <c r="N176" s="4">
        <v>21.75</v>
      </c>
      <c r="O176" s="4">
        <v>8.25</v>
      </c>
      <c r="P176" s="4">
        <v>0.5</v>
      </c>
    </row>
    <row r="177" spans="1:16">
      <c r="A177" s="3">
        <v>1.2</v>
      </c>
      <c r="B177" s="37" t="s">
        <v>34</v>
      </c>
      <c r="C177" s="38"/>
      <c r="D177" s="39"/>
      <c r="E177" s="4">
        <v>25</v>
      </c>
      <c r="F177" s="4">
        <v>2</v>
      </c>
      <c r="G177" s="4">
        <v>0</v>
      </c>
      <c r="H177" s="4">
        <v>10</v>
      </c>
      <c r="I177" s="4">
        <v>50</v>
      </c>
      <c r="J177" s="4">
        <v>0.04</v>
      </c>
      <c r="K177" s="4">
        <v>0</v>
      </c>
      <c r="L177" s="4">
        <v>0</v>
      </c>
      <c r="M177" s="4">
        <v>7.25</v>
      </c>
      <c r="N177" s="4">
        <v>32.5</v>
      </c>
      <c r="O177" s="4">
        <v>10.5</v>
      </c>
      <c r="P177" s="4">
        <v>0.9</v>
      </c>
    </row>
    <row r="178" spans="1:16">
      <c r="A178" s="3"/>
      <c r="B178" s="34" t="s">
        <v>35</v>
      </c>
      <c r="C178" s="35"/>
      <c r="D178" s="36"/>
      <c r="E178" s="5"/>
      <c r="F178" s="5">
        <f t="shared" ref="F178:P178" si="11">SUM(F171:F177)</f>
        <v>39</v>
      </c>
      <c r="G178" s="5">
        <f t="shared" si="11"/>
        <v>27</v>
      </c>
      <c r="H178" s="5">
        <f t="shared" si="11"/>
        <v>97</v>
      </c>
      <c r="I178" s="5">
        <f t="shared" si="11"/>
        <v>870</v>
      </c>
      <c r="J178" s="5">
        <f t="shared" si="11"/>
        <v>0.64000000000000012</v>
      </c>
      <c r="K178" s="5">
        <f t="shared" si="11"/>
        <v>32.07</v>
      </c>
      <c r="L178" s="5">
        <f t="shared" si="11"/>
        <v>35.36</v>
      </c>
      <c r="M178" s="5">
        <f t="shared" si="11"/>
        <v>95.35</v>
      </c>
      <c r="N178" s="5">
        <f t="shared" si="11"/>
        <v>575.16</v>
      </c>
      <c r="O178" s="5">
        <f t="shared" si="11"/>
        <v>225.94</v>
      </c>
      <c r="P178" s="5">
        <f t="shared" si="11"/>
        <v>11.69</v>
      </c>
    </row>
    <row r="179" spans="1:16">
      <c r="A179" s="3"/>
      <c r="B179" s="9" t="s">
        <v>36</v>
      </c>
      <c r="C179" s="10"/>
      <c r="D179" s="11"/>
      <c r="E179" s="5"/>
      <c r="F179" s="5">
        <v>68.930000000000007</v>
      </c>
      <c r="G179" s="5">
        <v>52.8</v>
      </c>
      <c r="H179" s="5">
        <v>191.48</v>
      </c>
      <c r="I179" s="5">
        <v>1605.21</v>
      </c>
      <c r="J179" s="5">
        <v>0.95799999999999996</v>
      </c>
      <c r="K179" s="5">
        <v>67.28</v>
      </c>
      <c r="L179" s="5">
        <v>146.16</v>
      </c>
      <c r="M179" s="5">
        <v>410.43</v>
      </c>
      <c r="N179" s="5">
        <v>977.97</v>
      </c>
      <c r="O179" s="5">
        <v>304.51</v>
      </c>
      <c r="P179" s="5">
        <v>15.164999999999999</v>
      </c>
    </row>
    <row r="180" spans="1:16">
      <c r="A180" s="43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5"/>
    </row>
    <row r="181" spans="1:16">
      <c r="A181" s="51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3"/>
    </row>
    <row r="182" spans="1:16">
      <c r="A182" s="51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3"/>
    </row>
    <row r="183" spans="1:16" ht="100.5" customHeight="1">
      <c r="A183" s="51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3"/>
    </row>
    <row r="184" spans="1:16" hidden="1">
      <c r="A184" s="51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3"/>
    </row>
    <row r="185" spans="1:16" hidden="1">
      <c r="A185" s="51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3"/>
    </row>
    <row r="186" spans="1:16" hidden="1">
      <c r="A186" s="51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3"/>
    </row>
    <row r="187" spans="1:16" hidden="1">
      <c r="A187" s="51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3"/>
    </row>
    <row r="188" spans="1:16" hidden="1">
      <c r="A188" s="46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8"/>
    </row>
    <row r="189" spans="1:16">
      <c r="A189" s="1" t="s">
        <v>37</v>
      </c>
      <c r="B189" s="1"/>
      <c r="C189" s="1"/>
      <c r="D189" s="1"/>
      <c r="E189" s="1" t="s">
        <v>173</v>
      </c>
      <c r="F189" s="1"/>
      <c r="G189" s="1"/>
      <c r="H189" s="1"/>
    </row>
    <row r="190" spans="1:16">
      <c r="A190" s="1" t="s">
        <v>56</v>
      </c>
      <c r="B190" s="1"/>
      <c r="C190" s="1"/>
      <c r="D190" s="1"/>
      <c r="E190" s="1" t="s">
        <v>105</v>
      </c>
      <c r="F190" s="1"/>
      <c r="G190" s="1"/>
      <c r="H190" s="1"/>
    </row>
    <row r="191" spans="1:16">
      <c r="A191" s="2" t="s">
        <v>3</v>
      </c>
      <c r="B191" s="2" t="s">
        <v>4</v>
      </c>
      <c r="C191" s="2"/>
      <c r="D191" s="2"/>
      <c r="E191" s="2" t="s">
        <v>5</v>
      </c>
      <c r="F191" s="2" t="s">
        <v>6</v>
      </c>
      <c r="G191" s="2"/>
      <c r="H191" s="2"/>
      <c r="I191" s="2" t="s">
        <v>7</v>
      </c>
      <c r="J191" s="34" t="s">
        <v>8</v>
      </c>
      <c r="K191" s="35"/>
      <c r="L191" s="36"/>
      <c r="M191" s="34" t="s">
        <v>9</v>
      </c>
      <c r="N191" s="35"/>
      <c r="O191" s="35"/>
      <c r="P191" s="36"/>
    </row>
    <row r="192" spans="1:16">
      <c r="A192" s="2" t="s">
        <v>10</v>
      </c>
      <c r="B192" s="34"/>
      <c r="C192" s="35"/>
      <c r="D192" s="36"/>
      <c r="E192" s="2" t="s">
        <v>11</v>
      </c>
      <c r="F192" s="2" t="s">
        <v>12</v>
      </c>
      <c r="G192" s="2" t="s">
        <v>13</v>
      </c>
      <c r="H192" s="2" t="s">
        <v>14</v>
      </c>
      <c r="I192" s="2" t="s">
        <v>15</v>
      </c>
      <c r="J192" s="2" t="s">
        <v>16</v>
      </c>
      <c r="K192" s="2" t="s">
        <v>17</v>
      </c>
      <c r="L192" s="2" t="s">
        <v>18</v>
      </c>
      <c r="M192" s="2" t="s">
        <v>19</v>
      </c>
      <c r="N192" s="2" t="s">
        <v>20</v>
      </c>
      <c r="O192" s="2" t="s">
        <v>21</v>
      </c>
      <c r="P192" s="2" t="s">
        <v>22</v>
      </c>
    </row>
    <row r="193" spans="1:16">
      <c r="A193" s="2"/>
      <c r="B193" s="34"/>
      <c r="C193" s="35"/>
      <c r="D193" s="36"/>
      <c r="E193" s="2"/>
      <c r="F193" s="2"/>
      <c r="G193" s="2"/>
      <c r="H193" s="2"/>
      <c r="I193" s="2" t="s">
        <v>23</v>
      </c>
      <c r="J193" s="2"/>
      <c r="K193" s="2"/>
      <c r="L193" s="2"/>
      <c r="M193" s="2"/>
      <c r="N193" s="2"/>
      <c r="O193" s="2"/>
      <c r="P193" s="2"/>
    </row>
    <row r="194" spans="1:16">
      <c r="A194" s="3"/>
      <c r="B194" s="34" t="s">
        <v>24</v>
      </c>
      <c r="C194" s="35"/>
      <c r="D194" s="36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>
      <c r="A195" s="3" t="s">
        <v>160</v>
      </c>
      <c r="B195" s="37" t="s">
        <v>161</v>
      </c>
      <c r="C195" s="38"/>
      <c r="D195" s="39"/>
      <c r="E195" s="4">
        <v>60</v>
      </c>
      <c r="F195" s="4">
        <v>0.66</v>
      </c>
      <c r="G195" s="4">
        <v>0.12</v>
      </c>
      <c r="H195" s="4">
        <v>2.2799999999999998</v>
      </c>
      <c r="I195" s="4">
        <v>14.4</v>
      </c>
      <c r="J195" s="4">
        <v>0.04</v>
      </c>
      <c r="K195" s="4">
        <v>15</v>
      </c>
      <c r="L195" s="4">
        <v>0</v>
      </c>
      <c r="M195" s="4">
        <v>8.4</v>
      </c>
      <c r="N195" s="4">
        <v>29.16</v>
      </c>
      <c r="O195" s="4">
        <v>12</v>
      </c>
      <c r="P195" s="4">
        <v>0.54</v>
      </c>
    </row>
    <row r="196" spans="1:16">
      <c r="A196" s="3">
        <v>273</v>
      </c>
      <c r="B196" s="37" t="s">
        <v>115</v>
      </c>
      <c r="C196" s="38"/>
      <c r="D196" s="39"/>
      <c r="E196" s="4">
        <v>75</v>
      </c>
      <c r="F196" s="15">
        <v>8</v>
      </c>
      <c r="G196" s="15">
        <v>8</v>
      </c>
      <c r="H196" s="15">
        <v>44</v>
      </c>
      <c r="I196" s="15">
        <v>286</v>
      </c>
      <c r="J196" s="15">
        <v>0.17</v>
      </c>
      <c r="K196" s="15">
        <v>10.64</v>
      </c>
      <c r="L196" s="15">
        <v>45.81</v>
      </c>
      <c r="M196" s="15">
        <v>54.27</v>
      </c>
      <c r="N196" s="15">
        <v>123.85</v>
      </c>
      <c r="O196" s="15">
        <v>25.73</v>
      </c>
      <c r="P196" s="15">
        <v>1.34</v>
      </c>
    </row>
    <row r="197" spans="1:16">
      <c r="A197" s="6">
        <v>168</v>
      </c>
      <c r="B197" s="40" t="s">
        <v>116</v>
      </c>
      <c r="C197" s="38"/>
      <c r="D197" s="39"/>
      <c r="E197" s="7" t="s">
        <v>44</v>
      </c>
      <c r="F197" s="16">
        <v>5</v>
      </c>
      <c r="G197" s="16">
        <v>7</v>
      </c>
      <c r="H197" s="16">
        <v>30</v>
      </c>
      <c r="I197" s="16">
        <v>202</v>
      </c>
      <c r="J197" s="16">
        <v>0.06</v>
      </c>
      <c r="K197" s="16">
        <v>1.17</v>
      </c>
      <c r="L197" s="16">
        <v>38</v>
      </c>
      <c r="M197" s="16">
        <v>111.5</v>
      </c>
      <c r="N197" s="16">
        <v>124.35</v>
      </c>
      <c r="O197" s="16">
        <v>26.55</v>
      </c>
      <c r="P197" s="16">
        <v>0.4</v>
      </c>
    </row>
    <row r="198" spans="1:16">
      <c r="A198" s="3">
        <v>285</v>
      </c>
      <c r="B198" s="37" t="s">
        <v>53</v>
      </c>
      <c r="C198" s="38"/>
      <c r="D198" s="39"/>
      <c r="E198" s="4">
        <v>200</v>
      </c>
      <c r="F198" s="15">
        <v>0</v>
      </c>
      <c r="G198" s="15">
        <v>0</v>
      </c>
      <c r="H198" s="15">
        <v>15</v>
      </c>
      <c r="I198" s="15">
        <v>62</v>
      </c>
      <c r="J198" s="15">
        <v>0</v>
      </c>
      <c r="K198" s="15">
        <v>0</v>
      </c>
      <c r="L198" s="15">
        <v>0</v>
      </c>
      <c r="M198" s="15">
        <v>3.25</v>
      </c>
      <c r="N198" s="15">
        <v>1.54</v>
      </c>
      <c r="O198" s="15">
        <v>0.84</v>
      </c>
      <c r="P198" s="15">
        <v>0.09</v>
      </c>
    </row>
    <row r="199" spans="1:16">
      <c r="A199" s="6">
        <v>1.1000000000000001</v>
      </c>
      <c r="B199" s="40" t="s">
        <v>40</v>
      </c>
      <c r="C199" s="41"/>
      <c r="D199" s="42"/>
      <c r="E199" s="7">
        <v>30</v>
      </c>
      <c r="F199" s="16">
        <v>2.9</v>
      </c>
      <c r="G199" s="16">
        <v>0</v>
      </c>
      <c r="H199" s="16">
        <v>18.899999999999999</v>
      </c>
      <c r="I199" s="16">
        <v>95.6</v>
      </c>
      <c r="J199" s="16">
        <v>0.09</v>
      </c>
      <c r="K199" s="16">
        <v>0</v>
      </c>
      <c r="L199" s="16">
        <v>0</v>
      </c>
      <c r="M199" s="16">
        <v>10.199999999999999</v>
      </c>
      <c r="N199" s="16">
        <v>35.799999999999997</v>
      </c>
      <c r="O199" s="16">
        <v>14.2</v>
      </c>
      <c r="P199" s="16">
        <v>1</v>
      </c>
    </row>
    <row r="200" spans="1:16">
      <c r="A200" s="3"/>
      <c r="B200" s="37" t="s">
        <v>30</v>
      </c>
      <c r="C200" s="38"/>
      <c r="D200" s="39"/>
      <c r="E200" s="4">
        <v>200</v>
      </c>
      <c r="F200" s="15">
        <v>1</v>
      </c>
      <c r="G200" s="15">
        <v>0</v>
      </c>
      <c r="H200" s="15">
        <v>7</v>
      </c>
      <c r="I200" s="15">
        <v>34</v>
      </c>
      <c r="J200" s="15">
        <v>0.05</v>
      </c>
      <c r="K200" s="15">
        <v>34.200000000000003</v>
      </c>
      <c r="L200" s="15">
        <v>0</v>
      </c>
      <c r="M200" s="15">
        <v>31.5</v>
      </c>
      <c r="N200" s="15">
        <v>15.3</v>
      </c>
      <c r="O200" s="15">
        <v>9.9</v>
      </c>
      <c r="P200" s="15">
        <v>0.09</v>
      </c>
    </row>
    <row r="201" spans="1:16">
      <c r="A201" s="3"/>
      <c r="B201" s="34" t="s">
        <v>31</v>
      </c>
      <c r="C201" s="38"/>
      <c r="D201" s="39"/>
      <c r="E201" s="5"/>
      <c r="F201" s="5">
        <f t="shared" ref="F201:P201" si="12">SUM(F196:F200)</f>
        <v>16.899999999999999</v>
      </c>
      <c r="G201" s="5">
        <f t="shared" si="12"/>
        <v>15</v>
      </c>
      <c r="H201" s="5">
        <f t="shared" si="12"/>
        <v>114.9</v>
      </c>
      <c r="I201" s="5">
        <f t="shared" si="12"/>
        <v>679.6</v>
      </c>
      <c r="J201" s="5">
        <f t="shared" si="12"/>
        <v>0.37</v>
      </c>
      <c r="K201" s="5">
        <f t="shared" si="12"/>
        <v>46.010000000000005</v>
      </c>
      <c r="L201" s="5">
        <f t="shared" si="12"/>
        <v>83.81</v>
      </c>
      <c r="M201" s="5">
        <f t="shared" si="12"/>
        <v>210.72</v>
      </c>
      <c r="N201" s="5">
        <f t="shared" si="12"/>
        <v>300.83999999999997</v>
      </c>
      <c r="O201" s="5">
        <f t="shared" si="12"/>
        <v>77.220000000000013</v>
      </c>
      <c r="P201" s="5">
        <f t="shared" si="12"/>
        <v>2.92</v>
      </c>
    </row>
    <row r="202" spans="1:16">
      <c r="A202" s="3"/>
      <c r="B202" s="34" t="s">
        <v>32</v>
      </c>
      <c r="C202" s="35"/>
      <c r="D202" s="36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>
      <c r="A203" s="6">
        <v>68</v>
      </c>
      <c r="B203" s="40" t="s">
        <v>172</v>
      </c>
      <c r="C203" s="41"/>
      <c r="D203" s="42"/>
      <c r="E203" s="7">
        <v>200</v>
      </c>
      <c r="F203" s="7">
        <v>3</v>
      </c>
      <c r="G203" s="7">
        <v>5</v>
      </c>
      <c r="H203" s="7">
        <v>15</v>
      </c>
      <c r="I203" s="7">
        <v>121</v>
      </c>
      <c r="J203" s="7">
        <v>7.0000000000000007E-2</v>
      </c>
      <c r="K203" s="7">
        <v>15.21</v>
      </c>
      <c r="L203" s="7">
        <v>7.5</v>
      </c>
      <c r="M203" s="7">
        <v>32.53</v>
      </c>
      <c r="N203" s="7">
        <v>57.52</v>
      </c>
      <c r="O203" s="7">
        <v>25.98</v>
      </c>
      <c r="P203" s="7">
        <v>1.27</v>
      </c>
    </row>
    <row r="204" spans="1:16">
      <c r="A204" s="3" t="s">
        <v>131</v>
      </c>
      <c r="B204" s="37" t="s">
        <v>142</v>
      </c>
      <c r="C204" s="38"/>
      <c r="D204" s="39"/>
      <c r="E204" s="4" t="s">
        <v>139</v>
      </c>
      <c r="F204" s="4">
        <v>13.9</v>
      </c>
      <c r="G204" s="4">
        <v>17</v>
      </c>
      <c r="H204" s="4">
        <v>41.6</v>
      </c>
      <c r="I204" s="4">
        <v>373</v>
      </c>
      <c r="J204" s="4">
        <v>8.5000000000000006E-2</v>
      </c>
      <c r="K204" s="4">
        <v>1.44</v>
      </c>
      <c r="L204" s="4">
        <v>0</v>
      </c>
      <c r="M204" s="4">
        <v>14.95</v>
      </c>
      <c r="N204" s="4">
        <v>190.9</v>
      </c>
      <c r="O204" s="4">
        <v>44.6</v>
      </c>
      <c r="P204" s="4">
        <v>2.1</v>
      </c>
    </row>
    <row r="205" spans="1:16">
      <c r="A205" s="3">
        <v>466</v>
      </c>
      <c r="B205" s="37" t="s">
        <v>133</v>
      </c>
      <c r="C205" s="38"/>
      <c r="D205" s="39"/>
      <c r="E205" s="4" t="s">
        <v>109</v>
      </c>
      <c r="F205" s="4">
        <v>3.77</v>
      </c>
      <c r="G205" s="4">
        <v>4.37</v>
      </c>
      <c r="H205" s="4">
        <v>38.92</v>
      </c>
      <c r="I205" s="4">
        <v>209.86</v>
      </c>
      <c r="J205" s="4">
        <v>0.04</v>
      </c>
      <c r="K205" s="4">
        <v>0</v>
      </c>
      <c r="L205" s="4">
        <v>0.13</v>
      </c>
      <c r="M205" s="4">
        <v>10.99</v>
      </c>
      <c r="N205" s="4">
        <v>12.3</v>
      </c>
      <c r="O205" s="4">
        <v>26.58</v>
      </c>
      <c r="P205" s="4">
        <v>0.57999999999999996</v>
      </c>
    </row>
    <row r="206" spans="1:16" ht="30" customHeight="1">
      <c r="A206" s="6">
        <v>295</v>
      </c>
      <c r="B206" s="40" t="s">
        <v>45</v>
      </c>
      <c r="C206" s="41"/>
      <c r="D206" s="42"/>
      <c r="E206" s="7">
        <v>200</v>
      </c>
      <c r="F206" s="7">
        <v>0</v>
      </c>
      <c r="G206" s="7">
        <v>0</v>
      </c>
      <c r="H206" s="7">
        <v>16</v>
      </c>
      <c r="I206" s="7">
        <v>67</v>
      </c>
      <c r="J206" s="7">
        <v>0.01</v>
      </c>
      <c r="K206" s="7">
        <v>20.2</v>
      </c>
      <c r="L206" s="7">
        <v>0</v>
      </c>
      <c r="M206" s="7">
        <v>6.76</v>
      </c>
      <c r="N206" s="7">
        <v>4.4000000000000004</v>
      </c>
      <c r="O206" s="7">
        <v>3.6</v>
      </c>
      <c r="P206" s="7">
        <v>0.92</v>
      </c>
    </row>
    <row r="207" spans="1:16">
      <c r="A207" s="6">
        <v>1.1000000000000001</v>
      </c>
      <c r="B207" s="40" t="s">
        <v>33</v>
      </c>
      <c r="C207" s="41"/>
      <c r="D207" s="42"/>
      <c r="E207" s="7">
        <v>25</v>
      </c>
      <c r="F207" s="7">
        <v>2</v>
      </c>
      <c r="G207" s="7">
        <v>0</v>
      </c>
      <c r="H207" s="7">
        <v>12</v>
      </c>
      <c r="I207" s="7">
        <v>59</v>
      </c>
      <c r="J207" s="7">
        <v>0.04</v>
      </c>
      <c r="K207" s="7">
        <v>0</v>
      </c>
      <c r="L207" s="7">
        <v>0</v>
      </c>
      <c r="M207" s="7">
        <v>5.75</v>
      </c>
      <c r="N207" s="7">
        <v>21.75</v>
      </c>
      <c r="O207" s="7">
        <v>8.25</v>
      </c>
      <c r="P207" s="7">
        <v>0.5</v>
      </c>
    </row>
    <row r="208" spans="1:16">
      <c r="A208" s="3">
        <v>1.2</v>
      </c>
      <c r="B208" s="37" t="s">
        <v>34</v>
      </c>
      <c r="C208" s="38"/>
      <c r="D208" s="39"/>
      <c r="E208" s="4">
        <v>25</v>
      </c>
      <c r="F208" s="4">
        <v>2</v>
      </c>
      <c r="G208" s="4">
        <v>0</v>
      </c>
      <c r="H208" s="4">
        <v>10</v>
      </c>
      <c r="I208" s="4">
        <v>50</v>
      </c>
      <c r="J208" s="4">
        <v>0.04</v>
      </c>
      <c r="K208" s="4">
        <v>0</v>
      </c>
      <c r="L208" s="4">
        <v>0</v>
      </c>
      <c r="M208" s="4">
        <v>7.25</v>
      </c>
      <c r="N208" s="4">
        <v>32.5</v>
      </c>
      <c r="O208" s="4">
        <v>10.5</v>
      </c>
      <c r="P208" s="4">
        <v>0.9</v>
      </c>
    </row>
    <row r="209" spans="1:16">
      <c r="A209" s="3"/>
      <c r="B209" s="34" t="s">
        <v>35</v>
      </c>
      <c r="C209" s="35"/>
      <c r="D209" s="36"/>
      <c r="E209" s="5"/>
      <c r="F209" s="5">
        <f t="shared" ref="F209:P209" si="13">SUM(F203:F208)</f>
        <v>24.669999999999998</v>
      </c>
      <c r="G209" s="5">
        <f t="shared" si="13"/>
        <v>26.37</v>
      </c>
      <c r="H209" s="5">
        <f t="shared" si="13"/>
        <v>133.52000000000001</v>
      </c>
      <c r="I209" s="5">
        <f t="shared" si="13"/>
        <v>879.86</v>
      </c>
      <c r="J209" s="5">
        <f t="shared" si="13"/>
        <v>0.28500000000000003</v>
      </c>
      <c r="K209" s="5">
        <f t="shared" si="13"/>
        <v>36.85</v>
      </c>
      <c r="L209" s="5">
        <f t="shared" si="13"/>
        <v>7.63</v>
      </c>
      <c r="M209" s="5">
        <f t="shared" si="13"/>
        <v>78.23</v>
      </c>
      <c r="N209" s="5">
        <f t="shared" si="13"/>
        <v>319.37</v>
      </c>
      <c r="O209" s="5">
        <f t="shared" si="13"/>
        <v>119.50999999999999</v>
      </c>
      <c r="P209" s="5">
        <f t="shared" si="13"/>
        <v>6.2700000000000005</v>
      </c>
    </row>
    <row r="210" spans="1:16">
      <c r="A210" s="3"/>
      <c r="B210" s="34" t="s">
        <v>36</v>
      </c>
      <c r="C210" s="35"/>
      <c r="D210" s="36"/>
      <c r="E210" s="5"/>
      <c r="F210" s="5">
        <v>38.799999999999997</v>
      </c>
      <c r="G210" s="5">
        <v>43</v>
      </c>
      <c r="H210" s="5">
        <v>214.5</v>
      </c>
      <c r="I210" s="5">
        <v>1429.6</v>
      </c>
      <c r="J210" s="5">
        <v>0.64500000000000002</v>
      </c>
      <c r="K210" s="5">
        <v>85.5</v>
      </c>
      <c r="L210" s="5">
        <v>91.31</v>
      </c>
      <c r="M210" s="5">
        <v>292.27</v>
      </c>
      <c r="N210" s="5">
        <v>637.07000000000005</v>
      </c>
      <c r="O210" s="5">
        <v>190.21</v>
      </c>
      <c r="P210" s="5">
        <v>8.99</v>
      </c>
    </row>
    <row r="211" spans="1:16">
      <c r="A211" s="2"/>
      <c r="B211" s="19"/>
      <c r="C211" s="20"/>
      <c r="D211" s="2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>
      <c r="A212" s="1" t="s">
        <v>46</v>
      </c>
      <c r="B212" s="1"/>
      <c r="C212" s="1"/>
      <c r="D212" s="1"/>
      <c r="E212" s="1" t="s">
        <v>173</v>
      </c>
      <c r="F212" s="1"/>
      <c r="G212" s="1"/>
      <c r="H212" s="1"/>
    </row>
    <row r="213" spans="1:16">
      <c r="A213" s="1" t="s">
        <v>56</v>
      </c>
      <c r="B213" s="1"/>
      <c r="C213" s="1"/>
      <c r="D213" s="1"/>
      <c r="E213" s="1" t="s">
        <v>105</v>
      </c>
      <c r="F213" s="1"/>
      <c r="G213" s="1"/>
      <c r="H213" s="1"/>
    </row>
    <row r="214" spans="1:16">
      <c r="A214" s="2" t="s">
        <v>3</v>
      </c>
      <c r="B214" s="2" t="s">
        <v>4</v>
      </c>
      <c r="C214" s="2"/>
      <c r="D214" s="2"/>
      <c r="E214" s="2" t="s">
        <v>5</v>
      </c>
      <c r="F214" s="2" t="s">
        <v>6</v>
      </c>
      <c r="G214" s="2"/>
      <c r="H214" s="2"/>
      <c r="I214" s="2" t="s">
        <v>7</v>
      </c>
      <c r="J214" s="34" t="s">
        <v>8</v>
      </c>
      <c r="K214" s="35"/>
      <c r="L214" s="36"/>
      <c r="M214" s="34" t="s">
        <v>9</v>
      </c>
      <c r="N214" s="35"/>
      <c r="O214" s="35"/>
      <c r="P214" s="36"/>
    </row>
    <row r="215" spans="1:16">
      <c r="A215" s="2" t="s">
        <v>10</v>
      </c>
      <c r="B215" s="34"/>
      <c r="C215" s="35"/>
      <c r="D215" s="36"/>
      <c r="E215" s="2" t="s">
        <v>11</v>
      </c>
      <c r="F215" s="2" t="s">
        <v>12</v>
      </c>
      <c r="G215" s="2" t="s">
        <v>13</v>
      </c>
      <c r="H215" s="2" t="s">
        <v>14</v>
      </c>
      <c r="I215" s="2" t="s">
        <v>15</v>
      </c>
      <c r="J215" s="2" t="s">
        <v>16</v>
      </c>
      <c r="K215" s="2" t="s">
        <v>17</v>
      </c>
      <c r="L215" s="2" t="s">
        <v>18</v>
      </c>
      <c r="M215" s="2" t="s">
        <v>19</v>
      </c>
      <c r="N215" s="2" t="s">
        <v>20</v>
      </c>
      <c r="O215" s="2" t="s">
        <v>21</v>
      </c>
      <c r="P215" s="2" t="s">
        <v>22</v>
      </c>
    </row>
    <row r="216" spans="1:16">
      <c r="A216" s="2"/>
      <c r="B216" s="34"/>
      <c r="C216" s="35"/>
      <c r="D216" s="36"/>
      <c r="E216" s="2"/>
      <c r="F216" s="2"/>
      <c r="G216" s="2"/>
      <c r="H216" s="2"/>
      <c r="I216" s="2" t="s">
        <v>23</v>
      </c>
      <c r="J216" s="2"/>
      <c r="K216" s="2"/>
      <c r="L216" s="2"/>
      <c r="M216" s="2"/>
      <c r="N216" s="2"/>
      <c r="O216" s="2"/>
      <c r="P216" s="2"/>
    </row>
    <row r="217" spans="1:16">
      <c r="A217" s="3"/>
      <c r="B217" s="9" t="s">
        <v>24</v>
      </c>
      <c r="C217" s="12"/>
      <c r="D217" s="1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>
      <c r="A218" s="3" t="s">
        <v>129</v>
      </c>
      <c r="B218" s="37" t="s">
        <v>141</v>
      </c>
      <c r="C218" s="38"/>
      <c r="D218" s="39"/>
      <c r="E218" s="4" t="s">
        <v>139</v>
      </c>
      <c r="F218" s="4">
        <v>9</v>
      </c>
      <c r="G218" s="4">
        <v>4</v>
      </c>
      <c r="H218" s="4">
        <v>9</v>
      </c>
      <c r="I218" s="4">
        <v>108</v>
      </c>
      <c r="J218" s="4">
        <v>0.05</v>
      </c>
      <c r="K218" s="4">
        <v>0.3</v>
      </c>
      <c r="L218" s="4">
        <v>0</v>
      </c>
      <c r="M218" s="4">
        <v>26.6</v>
      </c>
      <c r="N218" s="4">
        <v>121.66</v>
      </c>
      <c r="O218" s="4">
        <v>17.48</v>
      </c>
      <c r="P218" s="4">
        <v>0.46</v>
      </c>
    </row>
    <row r="219" spans="1:16">
      <c r="A219" s="3">
        <v>138</v>
      </c>
      <c r="B219" s="37" t="s">
        <v>47</v>
      </c>
      <c r="C219" s="38"/>
      <c r="D219" s="39"/>
      <c r="E219" s="4">
        <v>150</v>
      </c>
      <c r="F219" s="4">
        <v>3</v>
      </c>
      <c r="G219" s="4">
        <v>6</v>
      </c>
      <c r="H219" s="4">
        <v>22</v>
      </c>
      <c r="I219" s="4">
        <v>153</v>
      </c>
      <c r="J219" s="4">
        <v>0.17</v>
      </c>
      <c r="K219" s="4">
        <v>26.11</v>
      </c>
      <c r="L219" s="4">
        <v>28.8</v>
      </c>
      <c r="M219" s="4">
        <v>43.14</v>
      </c>
      <c r="N219" s="4">
        <v>98.22</v>
      </c>
      <c r="O219" s="4">
        <v>33.03</v>
      </c>
      <c r="P219" s="4">
        <v>1.2</v>
      </c>
    </row>
    <row r="220" spans="1:16">
      <c r="A220" s="3">
        <v>299</v>
      </c>
      <c r="B220" s="37" t="s">
        <v>48</v>
      </c>
      <c r="C220" s="38"/>
      <c r="D220" s="39"/>
      <c r="E220" s="4">
        <v>200</v>
      </c>
      <c r="F220" s="4">
        <v>4</v>
      </c>
      <c r="G220" s="4">
        <v>4</v>
      </c>
      <c r="H220" s="4">
        <v>22</v>
      </c>
      <c r="I220" s="4">
        <v>136</v>
      </c>
      <c r="J220" s="4">
        <v>0.03</v>
      </c>
      <c r="K220" s="4">
        <v>0.38</v>
      </c>
      <c r="L220" s="4">
        <v>15.96</v>
      </c>
      <c r="M220" s="4">
        <v>121.78</v>
      </c>
      <c r="N220" s="4">
        <v>109.42</v>
      </c>
      <c r="O220" s="4">
        <v>29.92</v>
      </c>
      <c r="P220" s="4">
        <v>0.96</v>
      </c>
    </row>
    <row r="221" spans="1:16">
      <c r="A221" s="6">
        <v>1.1000000000000001</v>
      </c>
      <c r="B221" s="40" t="s">
        <v>40</v>
      </c>
      <c r="C221" s="41"/>
      <c r="D221" s="42"/>
      <c r="E221" s="7">
        <v>30</v>
      </c>
      <c r="F221" s="7">
        <v>2.9</v>
      </c>
      <c r="G221" s="7">
        <v>0</v>
      </c>
      <c r="H221" s="7">
        <v>18.899999999999999</v>
      </c>
      <c r="I221" s="7">
        <v>95.6</v>
      </c>
      <c r="J221" s="7">
        <v>0.09</v>
      </c>
      <c r="K221" s="7">
        <v>0</v>
      </c>
      <c r="L221" s="7">
        <v>0</v>
      </c>
      <c r="M221" s="7">
        <v>10.199999999999999</v>
      </c>
      <c r="N221" s="7">
        <v>35.799999999999997</v>
      </c>
      <c r="O221" s="7">
        <v>14.2</v>
      </c>
      <c r="P221" s="7">
        <v>1</v>
      </c>
    </row>
    <row r="222" spans="1:16">
      <c r="A222" s="3"/>
      <c r="B222" s="37" t="s">
        <v>30</v>
      </c>
      <c r="C222" s="38"/>
      <c r="D222" s="39"/>
      <c r="E222" s="4">
        <v>200</v>
      </c>
      <c r="F222" s="4">
        <v>1</v>
      </c>
      <c r="G222" s="4">
        <v>0</v>
      </c>
      <c r="H222" s="4">
        <v>7</v>
      </c>
      <c r="I222" s="4">
        <v>34</v>
      </c>
      <c r="J222" s="4">
        <v>0.05</v>
      </c>
      <c r="K222" s="4">
        <v>34.200000000000003</v>
      </c>
      <c r="L222" s="4">
        <v>0</v>
      </c>
      <c r="M222" s="4">
        <v>31.5</v>
      </c>
      <c r="N222" s="4">
        <v>15.3</v>
      </c>
      <c r="O222" s="4">
        <v>9.9</v>
      </c>
      <c r="P222" s="4">
        <v>0.09</v>
      </c>
    </row>
    <row r="223" spans="1:16">
      <c r="A223" s="3"/>
      <c r="B223" s="34" t="s">
        <v>31</v>
      </c>
      <c r="C223" s="35"/>
      <c r="D223" s="36"/>
      <c r="E223" s="5"/>
      <c r="F223" s="5">
        <f t="shared" ref="F223:P223" si="14">SUM(F218:F222)</f>
        <v>19.899999999999999</v>
      </c>
      <c r="G223" s="5">
        <f t="shared" si="14"/>
        <v>14</v>
      </c>
      <c r="H223" s="5">
        <f t="shared" si="14"/>
        <v>78.900000000000006</v>
      </c>
      <c r="I223" s="5">
        <f t="shared" si="14"/>
        <v>526.6</v>
      </c>
      <c r="J223" s="5">
        <f t="shared" si="14"/>
        <v>0.38999999999999996</v>
      </c>
      <c r="K223" s="5">
        <f t="shared" si="14"/>
        <v>60.99</v>
      </c>
      <c r="L223" s="5">
        <f t="shared" si="14"/>
        <v>44.760000000000005</v>
      </c>
      <c r="M223" s="5">
        <f t="shared" si="14"/>
        <v>233.22</v>
      </c>
      <c r="N223" s="5">
        <f t="shared" si="14"/>
        <v>380.40000000000003</v>
      </c>
      <c r="O223" s="5">
        <f t="shared" si="14"/>
        <v>104.53000000000002</v>
      </c>
      <c r="P223" s="5">
        <f t="shared" si="14"/>
        <v>3.71</v>
      </c>
    </row>
    <row r="224" spans="1:16">
      <c r="A224" s="3"/>
      <c r="B224" s="34" t="s">
        <v>32</v>
      </c>
      <c r="C224" s="35"/>
      <c r="D224" s="3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>
      <c r="A225" s="3">
        <v>40</v>
      </c>
      <c r="B225" s="37" t="s">
        <v>149</v>
      </c>
      <c r="C225" s="38"/>
      <c r="D225" s="39"/>
      <c r="E225" s="4">
        <v>80</v>
      </c>
      <c r="F225" s="4">
        <v>1.2</v>
      </c>
      <c r="G225" s="4">
        <v>2.8</v>
      </c>
      <c r="H225" s="4">
        <v>5.9</v>
      </c>
      <c r="I225" s="4">
        <v>53</v>
      </c>
      <c r="J225" s="4">
        <v>0.05</v>
      </c>
      <c r="K225" s="4">
        <v>2.29</v>
      </c>
      <c r="L225" s="4">
        <v>2.4</v>
      </c>
      <c r="M225" s="4">
        <v>14.31</v>
      </c>
      <c r="N225" s="4">
        <v>12.3</v>
      </c>
      <c r="O225" s="4">
        <v>14.53</v>
      </c>
      <c r="P225" s="4">
        <v>0.45</v>
      </c>
    </row>
    <row r="226" spans="1:16">
      <c r="A226" s="6">
        <v>66</v>
      </c>
      <c r="B226" s="40" t="s">
        <v>158</v>
      </c>
      <c r="C226" s="41"/>
      <c r="D226" s="42"/>
      <c r="E226" s="7">
        <v>200</v>
      </c>
      <c r="F226" s="7">
        <v>3</v>
      </c>
      <c r="G226" s="7">
        <v>5</v>
      </c>
      <c r="H226" s="7">
        <v>15</v>
      </c>
      <c r="I226" s="7">
        <v>121</v>
      </c>
      <c r="J226" s="7">
        <v>7.0000000000000007E-2</v>
      </c>
      <c r="K226" s="7">
        <v>15.21</v>
      </c>
      <c r="L226" s="7">
        <v>7.5</v>
      </c>
      <c r="M226" s="7">
        <v>32.53</v>
      </c>
      <c r="N226" s="7">
        <v>57.52</v>
      </c>
      <c r="O226" s="7">
        <v>25.98</v>
      </c>
      <c r="P226" s="7">
        <v>1.27</v>
      </c>
    </row>
    <row r="227" spans="1:16" ht="30" customHeight="1">
      <c r="A227" s="6" t="s">
        <v>162</v>
      </c>
      <c r="B227" s="40" t="s">
        <v>118</v>
      </c>
      <c r="C227" s="41"/>
      <c r="D227" s="42"/>
      <c r="E227" s="7" t="s">
        <v>134</v>
      </c>
      <c r="F227" s="7">
        <v>13.9</v>
      </c>
      <c r="G227" s="7">
        <v>17</v>
      </c>
      <c r="H227" s="7">
        <v>41.6</v>
      </c>
      <c r="I227" s="7">
        <v>373</v>
      </c>
      <c r="J227" s="7">
        <v>8.5000000000000006E-2</v>
      </c>
      <c r="K227" s="7">
        <v>1.44</v>
      </c>
      <c r="L227" s="7">
        <v>0</v>
      </c>
      <c r="M227" s="7">
        <v>14.95</v>
      </c>
      <c r="N227" s="7">
        <v>190.9</v>
      </c>
      <c r="O227" s="7">
        <v>44.6</v>
      </c>
      <c r="P227" s="7">
        <v>2.1</v>
      </c>
    </row>
    <row r="228" spans="1:16">
      <c r="A228" s="3">
        <v>294</v>
      </c>
      <c r="B228" s="37" t="s">
        <v>127</v>
      </c>
      <c r="C228" s="38"/>
      <c r="D228" s="39"/>
      <c r="E228" s="4">
        <v>200</v>
      </c>
      <c r="F228" s="4">
        <v>0</v>
      </c>
      <c r="G228" s="4">
        <v>0</v>
      </c>
      <c r="H228" s="4">
        <v>16</v>
      </c>
      <c r="I228" s="4">
        <v>67</v>
      </c>
      <c r="J228" s="4">
        <v>0.01</v>
      </c>
      <c r="K228" s="4">
        <v>20.2</v>
      </c>
      <c r="L228" s="4">
        <v>0</v>
      </c>
      <c r="M228" s="4">
        <v>6.76</v>
      </c>
      <c r="N228" s="4">
        <v>4.4000000000000004</v>
      </c>
      <c r="O228" s="4">
        <v>3.6</v>
      </c>
      <c r="P228" s="4">
        <v>0.92</v>
      </c>
    </row>
    <row r="229" spans="1:16">
      <c r="A229" s="6">
        <v>1.1000000000000001</v>
      </c>
      <c r="B229" s="40" t="s">
        <v>33</v>
      </c>
      <c r="C229" s="41"/>
      <c r="D229" s="42"/>
      <c r="E229" s="7">
        <v>25</v>
      </c>
      <c r="F229" s="7">
        <v>2</v>
      </c>
      <c r="G229" s="7">
        <v>0</v>
      </c>
      <c r="H229" s="7">
        <v>12</v>
      </c>
      <c r="I229" s="7">
        <v>59</v>
      </c>
      <c r="J229" s="7">
        <v>0.04</v>
      </c>
      <c r="K229" s="7">
        <v>0</v>
      </c>
      <c r="L229" s="7">
        <v>0</v>
      </c>
      <c r="M229" s="7">
        <v>5.75</v>
      </c>
      <c r="N229" s="7">
        <v>21.75</v>
      </c>
      <c r="O229" s="7">
        <v>8.25</v>
      </c>
      <c r="P229" s="7">
        <v>0.5</v>
      </c>
    </row>
    <row r="230" spans="1:16">
      <c r="A230" s="3">
        <v>1.2</v>
      </c>
      <c r="B230" s="37" t="s">
        <v>34</v>
      </c>
      <c r="C230" s="38"/>
      <c r="D230" s="39"/>
      <c r="E230" s="4">
        <v>25</v>
      </c>
      <c r="F230" s="4">
        <v>2</v>
      </c>
      <c r="G230" s="4">
        <v>0</v>
      </c>
      <c r="H230" s="4">
        <v>10</v>
      </c>
      <c r="I230" s="4">
        <v>50</v>
      </c>
      <c r="J230" s="4">
        <v>0.04</v>
      </c>
      <c r="K230" s="4">
        <v>0</v>
      </c>
      <c r="L230" s="4">
        <v>0</v>
      </c>
      <c r="M230" s="4">
        <v>7.25</v>
      </c>
      <c r="N230" s="4">
        <v>32.5</v>
      </c>
      <c r="O230" s="4">
        <v>10.5</v>
      </c>
      <c r="P230" s="4">
        <v>0.9</v>
      </c>
    </row>
    <row r="231" spans="1:16">
      <c r="A231" s="3"/>
      <c r="B231" s="34" t="s">
        <v>35</v>
      </c>
      <c r="C231" s="35"/>
      <c r="D231" s="36"/>
      <c r="E231" s="5"/>
      <c r="F231" s="5">
        <f t="shared" ref="F231:P231" si="15">SUM(F225:F230)</f>
        <v>22.1</v>
      </c>
      <c r="G231" s="5">
        <f t="shared" si="15"/>
        <v>24.8</v>
      </c>
      <c r="H231" s="5">
        <f t="shared" si="15"/>
        <v>100.5</v>
      </c>
      <c r="I231" s="5">
        <f t="shared" si="15"/>
        <v>723</v>
      </c>
      <c r="J231" s="5">
        <f t="shared" si="15"/>
        <v>0.29499999999999998</v>
      </c>
      <c r="K231" s="5">
        <f t="shared" si="15"/>
        <v>39.14</v>
      </c>
      <c r="L231" s="5">
        <f t="shared" si="15"/>
        <v>9.9</v>
      </c>
      <c r="M231" s="5">
        <f t="shared" si="15"/>
        <v>81.550000000000011</v>
      </c>
      <c r="N231" s="5">
        <f t="shared" si="15"/>
        <v>319.37</v>
      </c>
      <c r="O231" s="5">
        <f t="shared" si="15"/>
        <v>107.46</v>
      </c>
      <c r="P231" s="5">
        <f t="shared" si="15"/>
        <v>6.1400000000000006</v>
      </c>
    </row>
    <row r="232" spans="1:16">
      <c r="A232" s="3"/>
      <c r="B232" s="34" t="s">
        <v>36</v>
      </c>
      <c r="C232" s="35"/>
      <c r="D232" s="36"/>
      <c r="E232" s="5"/>
      <c r="F232" s="5">
        <v>41.8</v>
      </c>
      <c r="G232" s="5">
        <v>42</v>
      </c>
      <c r="H232" s="5">
        <v>179.5</v>
      </c>
      <c r="I232" s="5">
        <v>1281.5999999999999</v>
      </c>
      <c r="J232" s="5">
        <v>0.67500000000000004</v>
      </c>
      <c r="K232" s="5">
        <v>105.48</v>
      </c>
      <c r="L232" s="5">
        <v>52.26</v>
      </c>
      <c r="M232" s="5">
        <v>317.57</v>
      </c>
      <c r="N232" s="5">
        <v>721.83</v>
      </c>
      <c r="O232" s="5">
        <v>221.52</v>
      </c>
      <c r="P232" s="5">
        <v>9.9600000000000009</v>
      </c>
    </row>
    <row r="233" spans="1:16">
      <c r="A233" s="43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5"/>
    </row>
    <row r="234" spans="1:16">
      <c r="A234" s="51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3"/>
    </row>
    <row r="235" spans="1:16">
      <c r="A235" s="51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3"/>
    </row>
    <row r="236" spans="1:16">
      <c r="A236" s="51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3"/>
    </row>
    <row r="237" spans="1:16">
      <c r="A237" s="51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3"/>
    </row>
    <row r="238" spans="1:16">
      <c r="A238" s="51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3"/>
    </row>
    <row r="239" spans="1:16">
      <c r="A239" s="51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3"/>
    </row>
    <row r="240" spans="1:16">
      <c r="A240" s="51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3"/>
    </row>
    <row r="241" spans="1:16">
      <c r="A241" s="46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8"/>
    </row>
    <row r="242" spans="1:16" ht="2.25" customHeight="1">
      <c r="A242" s="43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5"/>
    </row>
    <row r="243" spans="1:16" hidden="1">
      <c r="A243" s="51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3"/>
    </row>
    <row r="244" spans="1:16" hidden="1">
      <c r="A244" s="51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3"/>
    </row>
    <row r="245" spans="1:16" hidden="1">
      <c r="A245" s="51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3"/>
    </row>
    <row r="246" spans="1:16" hidden="1">
      <c r="A246" s="51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3"/>
    </row>
    <row r="247" spans="1:16" hidden="1">
      <c r="A247" s="51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3"/>
    </row>
    <row r="248" spans="1:16" hidden="1">
      <c r="A248" s="51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3"/>
    </row>
    <row r="249" spans="1:16" hidden="1">
      <c r="A249" s="51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3"/>
    </row>
    <row r="250" spans="1:16" hidden="1">
      <c r="A250" s="51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3"/>
    </row>
    <row r="251" spans="1:16" hidden="1">
      <c r="A251" s="51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3"/>
    </row>
    <row r="252" spans="1:16" hidden="1">
      <c r="A252" s="51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3"/>
    </row>
    <row r="253" spans="1:16" hidden="1">
      <c r="A253" s="46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8"/>
    </row>
    <row r="254" spans="1:16">
      <c r="A254" s="1" t="s">
        <v>49</v>
      </c>
      <c r="B254" s="1"/>
      <c r="C254" s="1"/>
      <c r="D254" s="1"/>
      <c r="E254" s="1" t="s">
        <v>173</v>
      </c>
      <c r="F254" s="1"/>
      <c r="G254" s="1"/>
      <c r="H254" s="1"/>
    </row>
    <row r="255" spans="1:16">
      <c r="A255" s="1" t="s">
        <v>56</v>
      </c>
      <c r="B255" s="1"/>
      <c r="C255" s="1"/>
      <c r="D255" s="1"/>
      <c r="E255" s="1" t="s">
        <v>105</v>
      </c>
      <c r="F255" s="1"/>
      <c r="G255" s="1"/>
      <c r="H255" s="1"/>
    </row>
    <row r="256" spans="1:16">
      <c r="A256" s="2" t="s">
        <v>3</v>
      </c>
      <c r="B256" s="2" t="s">
        <v>4</v>
      </c>
      <c r="C256" s="2"/>
      <c r="D256" s="2"/>
      <c r="E256" s="2" t="s">
        <v>5</v>
      </c>
      <c r="F256" s="2" t="s">
        <v>6</v>
      </c>
      <c r="G256" s="2"/>
      <c r="H256" s="2"/>
      <c r="I256" s="2" t="s">
        <v>7</v>
      </c>
      <c r="J256" s="34" t="s">
        <v>8</v>
      </c>
      <c r="K256" s="35"/>
      <c r="L256" s="36"/>
      <c r="M256" s="34" t="s">
        <v>9</v>
      </c>
      <c r="N256" s="35"/>
      <c r="O256" s="35"/>
      <c r="P256" s="36"/>
    </row>
    <row r="257" spans="1:16">
      <c r="A257" s="2" t="s">
        <v>10</v>
      </c>
      <c r="B257" s="34"/>
      <c r="C257" s="35"/>
      <c r="D257" s="36"/>
      <c r="E257" s="2" t="s">
        <v>11</v>
      </c>
      <c r="F257" s="2" t="s">
        <v>12</v>
      </c>
      <c r="G257" s="2" t="s">
        <v>13</v>
      </c>
      <c r="H257" s="2" t="s">
        <v>14</v>
      </c>
      <c r="I257" s="2" t="s">
        <v>15</v>
      </c>
      <c r="J257" s="2" t="s">
        <v>16</v>
      </c>
      <c r="K257" s="2" t="s">
        <v>17</v>
      </c>
      <c r="L257" s="2" t="s">
        <v>18</v>
      </c>
      <c r="M257" s="2" t="s">
        <v>19</v>
      </c>
      <c r="N257" s="2" t="s">
        <v>20</v>
      </c>
      <c r="O257" s="2" t="s">
        <v>21</v>
      </c>
      <c r="P257" s="2" t="s">
        <v>22</v>
      </c>
    </row>
    <row r="258" spans="1:16">
      <c r="A258" s="2"/>
      <c r="B258" s="34"/>
      <c r="C258" s="35"/>
      <c r="D258" s="36"/>
      <c r="E258" s="2"/>
      <c r="F258" s="2"/>
      <c r="G258" s="2"/>
      <c r="H258" s="2"/>
      <c r="I258" s="2" t="s">
        <v>23</v>
      </c>
      <c r="J258" s="2"/>
      <c r="K258" s="2"/>
      <c r="L258" s="2"/>
      <c r="M258" s="2"/>
      <c r="N258" s="2"/>
      <c r="O258" s="2"/>
      <c r="P258" s="2"/>
    </row>
    <row r="259" spans="1:16">
      <c r="A259" s="3"/>
      <c r="B259" s="34" t="s">
        <v>24</v>
      </c>
      <c r="C259" s="35"/>
      <c r="D259" s="36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29.25" customHeight="1">
      <c r="A260" s="6">
        <v>15</v>
      </c>
      <c r="B260" s="54" t="s">
        <v>153</v>
      </c>
      <c r="C260" s="55"/>
      <c r="D260" s="56"/>
      <c r="E260" s="7">
        <v>80</v>
      </c>
      <c r="F260" s="7">
        <v>0.6</v>
      </c>
      <c r="G260" s="7">
        <v>3.8</v>
      </c>
      <c r="H260" s="7">
        <v>2.9</v>
      </c>
      <c r="I260" s="7">
        <v>48</v>
      </c>
      <c r="J260" s="7">
        <v>0.02</v>
      </c>
      <c r="K260" s="7">
        <v>4.5599999999999996</v>
      </c>
      <c r="L260" s="7">
        <v>1.4</v>
      </c>
      <c r="M260" s="7">
        <v>12</v>
      </c>
      <c r="N260" s="7">
        <v>0.08</v>
      </c>
      <c r="O260" s="7">
        <v>9.66</v>
      </c>
      <c r="P260" s="7">
        <v>0.45</v>
      </c>
    </row>
    <row r="261" spans="1:16">
      <c r="A261" s="3"/>
      <c r="B261" s="37" t="s">
        <v>25</v>
      </c>
      <c r="C261" s="38"/>
      <c r="D261" s="39"/>
      <c r="E261" s="4">
        <v>10</v>
      </c>
      <c r="F261" s="4">
        <v>3</v>
      </c>
      <c r="G261" s="4">
        <v>3</v>
      </c>
      <c r="H261" s="4">
        <v>0</v>
      </c>
      <c r="I261" s="4">
        <v>36</v>
      </c>
      <c r="J261" s="4">
        <v>0</v>
      </c>
      <c r="K261" s="4">
        <v>7.0000000000000007E-2</v>
      </c>
      <c r="L261" s="4">
        <v>21</v>
      </c>
      <c r="M261" s="4">
        <v>100</v>
      </c>
      <c r="N261" s="4">
        <v>60</v>
      </c>
      <c r="O261" s="4">
        <v>5.5</v>
      </c>
      <c r="P261" s="4">
        <v>7.0000000000000007E-2</v>
      </c>
    </row>
    <row r="262" spans="1:16">
      <c r="A262" s="3">
        <v>173</v>
      </c>
      <c r="B262" s="37" t="s">
        <v>112</v>
      </c>
      <c r="C262" s="38"/>
      <c r="D262" s="39"/>
      <c r="E262" s="4" t="s">
        <v>110</v>
      </c>
      <c r="F262" s="4">
        <v>9</v>
      </c>
      <c r="G262" s="4">
        <v>7</v>
      </c>
      <c r="H262" s="4">
        <v>40</v>
      </c>
      <c r="I262" s="4">
        <v>253</v>
      </c>
      <c r="J262" s="4">
        <v>0.28999999999999998</v>
      </c>
      <c r="K262" s="4">
        <v>0</v>
      </c>
      <c r="L262" s="4">
        <v>24</v>
      </c>
      <c r="M262" s="4">
        <v>15.28</v>
      </c>
      <c r="N262" s="4">
        <v>208.03</v>
      </c>
      <c r="O262" s="4">
        <v>138.41</v>
      </c>
      <c r="P262" s="4">
        <v>4.6500000000000004</v>
      </c>
    </row>
    <row r="263" spans="1:16">
      <c r="A263" s="3">
        <v>301</v>
      </c>
      <c r="B263" s="37" t="s">
        <v>164</v>
      </c>
      <c r="C263" s="38"/>
      <c r="D263" s="39"/>
      <c r="E263" s="4">
        <v>200</v>
      </c>
      <c r="F263" s="4">
        <v>0</v>
      </c>
      <c r="G263" s="4">
        <v>0</v>
      </c>
      <c r="H263" s="4">
        <v>16.899999999999999</v>
      </c>
      <c r="I263" s="4">
        <v>64</v>
      </c>
      <c r="J263" s="4">
        <v>0.22</v>
      </c>
      <c r="K263" s="4">
        <v>8</v>
      </c>
      <c r="L263" s="4">
        <v>120</v>
      </c>
      <c r="M263" s="4">
        <v>1.68</v>
      </c>
      <c r="N263" s="4">
        <v>3</v>
      </c>
      <c r="O263" s="4">
        <v>0</v>
      </c>
      <c r="P263" s="4">
        <v>0</v>
      </c>
    </row>
    <row r="264" spans="1:16">
      <c r="A264" s="3">
        <v>1.1000000000000001</v>
      </c>
      <c r="B264" s="37" t="s">
        <v>29</v>
      </c>
      <c r="C264" s="38"/>
      <c r="D264" s="39"/>
      <c r="E264" s="4">
        <v>30</v>
      </c>
      <c r="F264" s="4">
        <v>2.7</v>
      </c>
      <c r="G264" s="4">
        <v>0</v>
      </c>
      <c r="H264" s="4">
        <v>18.7</v>
      </c>
      <c r="I264" s="4">
        <v>94.7</v>
      </c>
      <c r="J264" s="4">
        <v>7.0000000000000007E-2</v>
      </c>
      <c r="K264" s="4">
        <v>0</v>
      </c>
      <c r="L264" s="4">
        <v>0</v>
      </c>
      <c r="M264" s="4">
        <v>9.1999999999999993</v>
      </c>
      <c r="N264" s="4">
        <v>34.799999999999997</v>
      </c>
      <c r="O264" s="4">
        <v>13.2</v>
      </c>
      <c r="P264" s="4">
        <v>0.8</v>
      </c>
    </row>
    <row r="265" spans="1:16">
      <c r="A265" s="3"/>
      <c r="B265" s="37" t="s">
        <v>30</v>
      </c>
      <c r="C265" s="38"/>
      <c r="D265" s="39"/>
      <c r="E265" s="4">
        <v>200</v>
      </c>
      <c r="F265" s="4">
        <v>1</v>
      </c>
      <c r="G265" s="4">
        <v>0</v>
      </c>
      <c r="H265" s="4">
        <v>7</v>
      </c>
      <c r="I265" s="4">
        <v>34</v>
      </c>
      <c r="J265" s="4">
        <v>0.05</v>
      </c>
      <c r="K265" s="4">
        <v>34.200000000000003</v>
      </c>
      <c r="L265" s="4">
        <v>0</v>
      </c>
      <c r="M265" s="4">
        <v>31.5</v>
      </c>
      <c r="N265" s="4">
        <v>15.3</v>
      </c>
      <c r="O265" s="4">
        <v>9.9</v>
      </c>
      <c r="P265" s="4">
        <v>0.09</v>
      </c>
    </row>
    <row r="266" spans="1:16">
      <c r="A266" s="3"/>
      <c r="B266" s="34" t="s">
        <v>31</v>
      </c>
      <c r="C266" s="35"/>
      <c r="D266" s="36"/>
      <c r="E266" s="5"/>
      <c r="F266" s="5">
        <f t="shared" ref="F266:P266" si="16">SUM(F261:F265)</f>
        <v>15.7</v>
      </c>
      <c r="G266" s="5">
        <f t="shared" si="16"/>
        <v>10</v>
      </c>
      <c r="H266" s="5">
        <f t="shared" si="16"/>
        <v>82.6</v>
      </c>
      <c r="I266" s="5">
        <f t="shared" si="16"/>
        <v>481.7</v>
      </c>
      <c r="J266" s="5">
        <f t="shared" si="16"/>
        <v>0.63000000000000012</v>
      </c>
      <c r="K266" s="5">
        <f t="shared" si="16"/>
        <v>42.27</v>
      </c>
      <c r="L266" s="5">
        <f t="shared" si="16"/>
        <v>165</v>
      </c>
      <c r="M266" s="5">
        <f t="shared" si="16"/>
        <v>157.66000000000003</v>
      </c>
      <c r="N266" s="5">
        <f t="shared" si="16"/>
        <v>321.13</v>
      </c>
      <c r="O266" s="5">
        <f t="shared" si="16"/>
        <v>167.01</v>
      </c>
      <c r="P266" s="5">
        <f t="shared" si="16"/>
        <v>5.61</v>
      </c>
    </row>
    <row r="267" spans="1:16">
      <c r="A267" s="3"/>
      <c r="B267" s="34" t="s">
        <v>32</v>
      </c>
      <c r="C267" s="35"/>
      <c r="D267" s="36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28.5" customHeight="1">
      <c r="A268" s="6">
        <v>34</v>
      </c>
      <c r="B268" s="40" t="s">
        <v>163</v>
      </c>
      <c r="C268" s="41"/>
      <c r="D268" s="42"/>
      <c r="E268" s="7">
        <v>80</v>
      </c>
      <c r="F268" s="7">
        <v>1.2</v>
      </c>
      <c r="G268" s="7">
        <v>4.0999999999999996</v>
      </c>
      <c r="H268" s="7">
        <v>5.8</v>
      </c>
      <c r="I268" s="7">
        <v>64</v>
      </c>
      <c r="J268" s="7">
        <v>0.04</v>
      </c>
      <c r="K268" s="7">
        <v>5.39</v>
      </c>
      <c r="L268" s="7">
        <v>2.1</v>
      </c>
      <c r="M268" s="7">
        <v>19.95</v>
      </c>
      <c r="N268" s="7">
        <v>19.04</v>
      </c>
      <c r="O268" s="7">
        <v>18.95</v>
      </c>
      <c r="P268" s="7">
        <v>0.66</v>
      </c>
    </row>
    <row r="269" spans="1:16">
      <c r="A269" s="6">
        <v>67</v>
      </c>
      <c r="B269" s="40" t="s">
        <v>168</v>
      </c>
      <c r="C269" s="38"/>
      <c r="D269" s="39"/>
      <c r="E269" s="7" t="s">
        <v>51</v>
      </c>
      <c r="F269" s="7">
        <v>13</v>
      </c>
      <c r="G269" s="7">
        <v>9</v>
      </c>
      <c r="H269" s="7">
        <v>14</v>
      </c>
      <c r="I269" s="7">
        <v>192</v>
      </c>
      <c r="J269" s="7">
        <v>0.12</v>
      </c>
      <c r="K269" s="7">
        <v>13.87</v>
      </c>
      <c r="L269" s="7">
        <v>7.62</v>
      </c>
      <c r="M269" s="7">
        <v>26.23</v>
      </c>
      <c r="N269" s="7">
        <v>171.85</v>
      </c>
      <c r="O269" s="7">
        <v>33.68</v>
      </c>
      <c r="P269" s="7">
        <v>2.58</v>
      </c>
    </row>
    <row r="270" spans="1:16">
      <c r="A270" s="6" t="s">
        <v>130</v>
      </c>
      <c r="B270" s="40" t="s">
        <v>145</v>
      </c>
      <c r="C270" s="41"/>
      <c r="D270" s="42"/>
      <c r="E270" s="8" t="s">
        <v>144</v>
      </c>
      <c r="F270" s="8">
        <v>11</v>
      </c>
      <c r="G270" s="8">
        <v>13</v>
      </c>
      <c r="H270" s="8">
        <v>13</v>
      </c>
      <c r="I270" s="8">
        <v>216</v>
      </c>
      <c r="J270" s="8">
        <v>0.12</v>
      </c>
      <c r="K270" s="8">
        <v>12.75</v>
      </c>
      <c r="L270" s="8">
        <v>51.16</v>
      </c>
      <c r="M270" s="8">
        <v>15.88</v>
      </c>
      <c r="N270" s="8">
        <v>138.26</v>
      </c>
      <c r="O270" s="8">
        <v>29.95</v>
      </c>
      <c r="P270" s="8">
        <v>2</v>
      </c>
    </row>
    <row r="271" spans="1:16" ht="14.25" customHeight="1">
      <c r="A271" s="6">
        <v>212</v>
      </c>
      <c r="B271" s="59" t="s">
        <v>119</v>
      </c>
      <c r="C271" s="60"/>
      <c r="D271" s="61"/>
      <c r="E271" s="8">
        <v>150</v>
      </c>
      <c r="F271" s="4">
        <v>6</v>
      </c>
      <c r="G271" s="4">
        <v>5</v>
      </c>
      <c r="H271" s="4">
        <v>36</v>
      </c>
      <c r="I271" s="4">
        <v>212</v>
      </c>
      <c r="J271" s="4">
        <v>0.09</v>
      </c>
      <c r="K271" s="4">
        <v>0</v>
      </c>
      <c r="L271" s="4">
        <v>24</v>
      </c>
      <c r="M271" s="4">
        <v>11.15</v>
      </c>
      <c r="N271" s="4">
        <v>46.26</v>
      </c>
      <c r="O271" s="4">
        <v>8.18</v>
      </c>
      <c r="P271" s="4">
        <v>0.83</v>
      </c>
    </row>
    <row r="272" spans="1:16">
      <c r="A272" s="3">
        <v>293</v>
      </c>
      <c r="B272" s="37" t="s">
        <v>146</v>
      </c>
      <c r="C272" s="38"/>
      <c r="D272" s="39"/>
      <c r="E272" s="4">
        <v>200</v>
      </c>
      <c r="F272" s="4">
        <v>1</v>
      </c>
      <c r="G272" s="4">
        <v>0</v>
      </c>
      <c r="H272" s="4">
        <v>25</v>
      </c>
      <c r="I272" s="4">
        <v>108</v>
      </c>
      <c r="J272" s="4">
        <v>0.03</v>
      </c>
      <c r="K272" s="4">
        <v>1</v>
      </c>
      <c r="L272" s="4">
        <v>0</v>
      </c>
      <c r="M272" s="4">
        <v>41.86</v>
      </c>
      <c r="N272" s="4">
        <v>38</v>
      </c>
      <c r="O272" s="4">
        <v>27.25</v>
      </c>
      <c r="P272" s="4">
        <v>0.84</v>
      </c>
    </row>
    <row r="273" spans="1:16">
      <c r="A273" s="3">
        <v>1.1000000000000001</v>
      </c>
      <c r="B273" s="37" t="s">
        <v>33</v>
      </c>
      <c r="C273" s="38"/>
      <c r="D273" s="39"/>
      <c r="E273" s="4">
        <v>25</v>
      </c>
      <c r="F273" s="4">
        <v>2.5</v>
      </c>
      <c r="G273" s="4">
        <v>0</v>
      </c>
      <c r="H273" s="4">
        <v>13</v>
      </c>
      <c r="I273" s="4">
        <v>59</v>
      </c>
      <c r="J273" s="4">
        <v>0.04</v>
      </c>
      <c r="K273" s="4">
        <v>0</v>
      </c>
      <c r="L273" s="4">
        <v>0</v>
      </c>
      <c r="M273" s="4">
        <v>5.75</v>
      </c>
      <c r="N273" s="4">
        <v>21.75</v>
      </c>
      <c r="O273" s="4">
        <v>8.25</v>
      </c>
      <c r="P273" s="4">
        <v>0.5</v>
      </c>
    </row>
    <row r="274" spans="1:16">
      <c r="A274" s="3">
        <v>1.2</v>
      </c>
      <c r="B274" s="37" t="s">
        <v>34</v>
      </c>
      <c r="C274" s="38"/>
      <c r="D274" s="39"/>
      <c r="E274" s="4">
        <v>25</v>
      </c>
      <c r="F274" s="4">
        <v>2.5</v>
      </c>
      <c r="G274" s="4">
        <v>0</v>
      </c>
      <c r="H274" s="4">
        <v>11</v>
      </c>
      <c r="I274" s="4">
        <v>50</v>
      </c>
      <c r="J274" s="4">
        <v>0.04</v>
      </c>
      <c r="K274" s="4">
        <v>0</v>
      </c>
      <c r="L274" s="4">
        <v>0</v>
      </c>
      <c r="M274" s="4">
        <v>7.25</v>
      </c>
      <c r="N274" s="4">
        <v>32.5</v>
      </c>
      <c r="O274" s="4">
        <v>10.5</v>
      </c>
      <c r="P274" s="4">
        <v>0.9</v>
      </c>
    </row>
    <row r="275" spans="1:16">
      <c r="A275" s="3"/>
      <c r="B275" s="34" t="s">
        <v>35</v>
      </c>
      <c r="C275" s="35"/>
      <c r="D275" s="36"/>
      <c r="E275" s="3"/>
      <c r="F275" s="5">
        <f t="shared" ref="F275:P275" si="17">SUM(F268:F274)</f>
        <v>37.200000000000003</v>
      </c>
      <c r="G275" s="5">
        <f t="shared" si="17"/>
        <v>31.1</v>
      </c>
      <c r="H275" s="5">
        <f t="shared" si="17"/>
        <v>117.8</v>
      </c>
      <c r="I275" s="5">
        <f t="shared" si="17"/>
        <v>901</v>
      </c>
      <c r="J275" s="5">
        <f t="shared" si="17"/>
        <v>0.48</v>
      </c>
      <c r="K275" s="5">
        <f t="shared" si="17"/>
        <v>33.01</v>
      </c>
      <c r="L275" s="5">
        <f t="shared" si="17"/>
        <v>84.88</v>
      </c>
      <c r="M275" s="5">
        <f t="shared" si="17"/>
        <v>128.07</v>
      </c>
      <c r="N275" s="5">
        <f t="shared" si="17"/>
        <v>467.65999999999997</v>
      </c>
      <c r="O275" s="5">
        <f t="shared" si="17"/>
        <v>136.76</v>
      </c>
      <c r="P275" s="5">
        <f t="shared" si="17"/>
        <v>8.31</v>
      </c>
    </row>
    <row r="276" spans="1:16">
      <c r="A276" s="3"/>
      <c r="B276" s="34" t="s">
        <v>36</v>
      </c>
      <c r="C276" s="35"/>
      <c r="D276" s="36"/>
      <c r="E276" s="3"/>
      <c r="F276" s="5">
        <v>47.7</v>
      </c>
      <c r="G276" s="5">
        <v>40</v>
      </c>
      <c r="H276" s="5">
        <v>159.69999999999999</v>
      </c>
      <c r="I276" s="5">
        <v>1194.7</v>
      </c>
      <c r="J276" s="5">
        <v>0.8</v>
      </c>
      <c r="K276" s="5">
        <v>85.52</v>
      </c>
      <c r="L276" s="5">
        <v>113.78</v>
      </c>
      <c r="M276" s="5">
        <v>339.15</v>
      </c>
      <c r="N276" s="5">
        <v>784.53</v>
      </c>
      <c r="O276" s="5">
        <v>293.98</v>
      </c>
      <c r="P276" s="5">
        <v>12.86</v>
      </c>
    </row>
    <row r="277" spans="1:16">
      <c r="A277" s="43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5"/>
    </row>
    <row r="278" spans="1:16">
      <c r="A278" s="51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3"/>
    </row>
    <row r="279" spans="1:16">
      <c r="A279" s="51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3"/>
    </row>
    <row r="280" spans="1:16">
      <c r="A280" s="51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3"/>
    </row>
    <row r="281" spans="1:16">
      <c r="A281" s="51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3"/>
    </row>
    <row r="282" spans="1:16">
      <c r="A282" s="51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3"/>
    </row>
    <row r="283" spans="1:16">
      <c r="A283" s="51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3"/>
    </row>
    <row r="284" spans="1:16">
      <c r="A284" s="51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3"/>
    </row>
    <row r="285" spans="1:16">
      <c r="A285" s="46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8"/>
    </row>
    <row r="286" spans="1:16">
      <c r="A286" s="57" t="s">
        <v>55</v>
      </c>
      <c r="B286" s="57"/>
      <c r="C286" s="57"/>
      <c r="D286" s="57"/>
      <c r="E286" s="1" t="s">
        <v>173</v>
      </c>
      <c r="F286" s="1"/>
      <c r="G286" s="1"/>
      <c r="H286" s="1"/>
    </row>
    <row r="287" spans="1:16">
      <c r="A287" s="58" t="s">
        <v>56</v>
      </c>
      <c r="B287" s="58"/>
      <c r="C287" s="58"/>
      <c r="D287" s="58"/>
      <c r="E287" s="1" t="s">
        <v>105</v>
      </c>
      <c r="F287" s="1"/>
      <c r="G287" s="1"/>
      <c r="H287" s="1"/>
    </row>
    <row r="288" spans="1:16">
      <c r="A288" s="2" t="s">
        <v>3</v>
      </c>
      <c r="B288" s="2" t="s">
        <v>4</v>
      </c>
      <c r="C288" s="2"/>
      <c r="D288" s="2"/>
      <c r="E288" s="2" t="s">
        <v>5</v>
      </c>
      <c r="F288" s="2" t="s">
        <v>6</v>
      </c>
      <c r="G288" s="2"/>
      <c r="H288" s="2"/>
      <c r="I288" s="2" t="s">
        <v>7</v>
      </c>
      <c r="J288" s="34" t="s">
        <v>8</v>
      </c>
      <c r="K288" s="35"/>
      <c r="L288" s="36"/>
      <c r="M288" s="34" t="s">
        <v>9</v>
      </c>
      <c r="N288" s="35"/>
      <c r="O288" s="35"/>
      <c r="P288" s="36"/>
    </row>
    <row r="289" spans="1:16">
      <c r="A289" s="2" t="s">
        <v>10</v>
      </c>
      <c r="B289" s="34"/>
      <c r="C289" s="35"/>
      <c r="D289" s="36"/>
      <c r="E289" s="2" t="s">
        <v>11</v>
      </c>
      <c r="F289" s="2" t="s">
        <v>12</v>
      </c>
      <c r="G289" s="2" t="s">
        <v>13</v>
      </c>
      <c r="H289" s="2" t="s">
        <v>14</v>
      </c>
      <c r="I289" s="2" t="s">
        <v>15</v>
      </c>
      <c r="J289" s="2" t="s">
        <v>16</v>
      </c>
      <c r="K289" s="2" t="s">
        <v>17</v>
      </c>
      <c r="L289" s="2" t="s">
        <v>18</v>
      </c>
      <c r="M289" s="2" t="s">
        <v>19</v>
      </c>
      <c r="N289" s="2" t="s">
        <v>20</v>
      </c>
      <c r="O289" s="2" t="s">
        <v>21</v>
      </c>
      <c r="P289" s="2" t="s">
        <v>22</v>
      </c>
    </row>
    <row r="290" spans="1:16">
      <c r="A290" s="2"/>
      <c r="B290" s="34"/>
      <c r="C290" s="35"/>
      <c r="D290" s="36"/>
      <c r="E290" s="2"/>
      <c r="F290" s="2"/>
      <c r="G290" s="2"/>
      <c r="H290" s="2"/>
      <c r="I290" s="2" t="s">
        <v>23</v>
      </c>
      <c r="J290" s="2"/>
      <c r="K290" s="2"/>
      <c r="L290" s="2"/>
      <c r="M290" s="2"/>
      <c r="N290" s="2"/>
      <c r="O290" s="2"/>
      <c r="P290" s="2"/>
    </row>
    <row r="291" spans="1:16">
      <c r="A291" s="3"/>
      <c r="B291" s="34" t="s">
        <v>24</v>
      </c>
      <c r="C291" s="35"/>
      <c r="D291" s="36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30.75" customHeight="1">
      <c r="A292" s="6">
        <v>185</v>
      </c>
      <c r="B292" s="40" t="s">
        <v>120</v>
      </c>
      <c r="C292" s="41"/>
      <c r="D292" s="42"/>
      <c r="E292" s="7" t="s">
        <v>109</v>
      </c>
      <c r="F292" s="7">
        <v>7</v>
      </c>
      <c r="G292" s="7">
        <v>7</v>
      </c>
      <c r="H292" s="7">
        <v>33</v>
      </c>
      <c r="I292" s="7">
        <v>223</v>
      </c>
      <c r="J292" s="7">
        <v>0.14000000000000001</v>
      </c>
      <c r="K292" s="7">
        <v>1.17</v>
      </c>
      <c r="L292" s="7">
        <v>38</v>
      </c>
      <c r="M292" s="7">
        <v>123.74</v>
      </c>
      <c r="N292" s="7">
        <v>181.86</v>
      </c>
      <c r="O292" s="7">
        <v>34.200000000000003</v>
      </c>
      <c r="P292" s="7">
        <v>1.81</v>
      </c>
    </row>
    <row r="293" spans="1:16">
      <c r="A293" s="3">
        <v>270</v>
      </c>
      <c r="B293" s="37" t="s">
        <v>60</v>
      </c>
      <c r="C293" s="38"/>
      <c r="D293" s="39"/>
      <c r="E293" s="4">
        <v>60</v>
      </c>
      <c r="F293" s="4">
        <v>5</v>
      </c>
      <c r="G293" s="4">
        <v>8</v>
      </c>
      <c r="H293" s="4">
        <v>36</v>
      </c>
      <c r="I293" s="4">
        <v>237</v>
      </c>
      <c r="J293" s="4">
        <v>0.08</v>
      </c>
      <c r="K293" s="4">
        <v>0.15</v>
      </c>
      <c r="L293" s="4">
        <v>14.32</v>
      </c>
      <c r="M293" s="4">
        <v>17.760000000000002</v>
      </c>
      <c r="N293" s="4">
        <v>55.68</v>
      </c>
      <c r="O293" s="4">
        <v>9.02</v>
      </c>
      <c r="P293" s="4">
        <v>0.63</v>
      </c>
    </row>
    <row r="294" spans="1:16">
      <c r="A294" s="3">
        <v>283</v>
      </c>
      <c r="B294" s="37" t="s">
        <v>39</v>
      </c>
      <c r="C294" s="38"/>
      <c r="D294" s="39"/>
      <c r="E294" s="4">
        <v>200</v>
      </c>
      <c r="F294" s="4">
        <v>0</v>
      </c>
      <c r="G294" s="4">
        <v>0</v>
      </c>
      <c r="H294" s="4">
        <v>15</v>
      </c>
      <c r="I294" s="4">
        <v>60</v>
      </c>
      <c r="J294" s="4">
        <v>0</v>
      </c>
      <c r="K294" s="4">
        <v>0</v>
      </c>
      <c r="L294" s="4">
        <v>0</v>
      </c>
      <c r="M294" s="4">
        <v>0.45</v>
      </c>
      <c r="N294" s="4">
        <v>0</v>
      </c>
      <c r="O294" s="4">
        <v>0</v>
      </c>
      <c r="P294" s="4">
        <v>0.05</v>
      </c>
    </row>
    <row r="295" spans="1:16">
      <c r="A295" s="6">
        <v>1.1000000000000001</v>
      </c>
      <c r="B295" s="40" t="s">
        <v>40</v>
      </c>
      <c r="C295" s="41"/>
      <c r="D295" s="42"/>
      <c r="E295" s="7">
        <v>30</v>
      </c>
      <c r="F295" s="7">
        <v>2.9</v>
      </c>
      <c r="G295" s="7">
        <v>0</v>
      </c>
      <c r="H295" s="7">
        <v>18.899999999999999</v>
      </c>
      <c r="I295" s="7">
        <v>95.6</v>
      </c>
      <c r="J295" s="7">
        <v>0.09</v>
      </c>
      <c r="K295" s="7">
        <v>0</v>
      </c>
      <c r="L295" s="7">
        <v>0</v>
      </c>
      <c r="M295" s="7">
        <v>10.199999999999999</v>
      </c>
      <c r="N295" s="7">
        <v>35.799999999999997</v>
      </c>
      <c r="O295" s="7">
        <v>14.2</v>
      </c>
      <c r="P295" s="7">
        <v>1</v>
      </c>
    </row>
    <row r="296" spans="1:16">
      <c r="A296" s="3">
        <v>280</v>
      </c>
      <c r="B296" s="37" t="s">
        <v>41</v>
      </c>
      <c r="C296" s="38"/>
      <c r="D296" s="39"/>
      <c r="E296" s="4">
        <v>100</v>
      </c>
      <c r="F296" s="4">
        <v>3</v>
      </c>
      <c r="G296" s="4">
        <v>3</v>
      </c>
      <c r="H296" s="4">
        <v>5</v>
      </c>
      <c r="I296" s="4">
        <v>60</v>
      </c>
      <c r="J296" s="4">
        <v>0</v>
      </c>
      <c r="K296" s="4">
        <v>0</v>
      </c>
      <c r="L296" s="4">
        <v>10.9</v>
      </c>
      <c r="M296" s="4">
        <v>0</v>
      </c>
      <c r="N296" s="4">
        <v>0</v>
      </c>
      <c r="O296" s="4">
        <v>0</v>
      </c>
      <c r="P296" s="4">
        <v>0</v>
      </c>
    </row>
    <row r="297" spans="1:16">
      <c r="A297" s="3"/>
      <c r="B297" s="34" t="s">
        <v>31</v>
      </c>
      <c r="C297" s="35"/>
      <c r="D297" s="36"/>
      <c r="E297" s="5"/>
      <c r="F297" s="5">
        <f t="shared" ref="F297:P297" si="18">SUM(F292:F296)</f>
        <v>17.899999999999999</v>
      </c>
      <c r="G297" s="5">
        <f t="shared" si="18"/>
        <v>18</v>
      </c>
      <c r="H297" s="5">
        <f t="shared" si="18"/>
        <v>107.9</v>
      </c>
      <c r="I297" s="5">
        <f t="shared" si="18"/>
        <v>675.6</v>
      </c>
      <c r="J297" s="5">
        <f t="shared" si="18"/>
        <v>0.31000000000000005</v>
      </c>
      <c r="K297" s="5">
        <f t="shared" si="18"/>
        <v>1.3199999999999998</v>
      </c>
      <c r="L297" s="5">
        <f t="shared" si="18"/>
        <v>63.22</v>
      </c>
      <c r="M297" s="5">
        <f t="shared" si="18"/>
        <v>152.14999999999998</v>
      </c>
      <c r="N297" s="5">
        <f t="shared" si="18"/>
        <v>273.34000000000003</v>
      </c>
      <c r="O297" s="5">
        <f t="shared" si="18"/>
        <v>57.42</v>
      </c>
      <c r="P297" s="5">
        <f t="shared" si="18"/>
        <v>3.4899999999999998</v>
      </c>
    </row>
    <row r="298" spans="1:16">
      <c r="A298" s="3"/>
      <c r="B298" s="34" t="s">
        <v>32</v>
      </c>
      <c r="C298" s="38"/>
      <c r="D298" s="39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>
      <c r="A299" s="3">
        <v>26</v>
      </c>
      <c r="B299" s="37" t="s">
        <v>165</v>
      </c>
      <c r="C299" s="38"/>
      <c r="D299" s="39"/>
      <c r="E299" s="4">
        <v>80</v>
      </c>
      <c r="F299" s="4">
        <v>1</v>
      </c>
      <c r="G299" s="4">
        <v>4.5999999999999996</v>
      </c>
      <c r="H299" s="4">
        <v>9.6</v>
      </c>
      <c r="I299" s="4">
        <v>82</v>
      </c>
      <c r="J299" s="4">
        <v>0.01</v>
      </c>
      <c r="K299" s="4">
        <v>0.52</v>
      </c>
      <c r="L299" s="4">
        <v>0.01</v>
      </c>
      <c r="M299" s="4">
        <v>19.21</v>
      </c>
      <c r="N299" s="4">
        <v>14.57</v>
      </c>
      <c r="O299" s="4">
        <v>11.25</v>
      </c>
      <c r="P299" s="4">
        <v>0.72</v>
      </c>
    </row>
    <row r="300" spans="1:16">
      <c r="A300" s="3">
        <v>53</v>
      </c>
      <c r="B300" s="14" t="s">
        <v>61</v>
      </c>
      <c r="C300" s="12"/>
      <c r="D300" s="13"/>
      <c r="E300" s="4" t="s">
        <v>51</v>
      </c>
      <c r="F300" s="4">
        <v>2</v>
      </c>
      <c r="G300" s="4">
        <v>5</v>
      </c>
      <c r="H300" s="4">
        <v>8</v>
      </c>
      <c r="I300" s="4">
        <v>86</v>
      </c>
      <c r="J300" s="4">
        <v>0.06</v>
      </c>
      <c r="K300" s="4">
        <v>25.56</v>
      </c>
      <c r="L300" s="4">
        <v>7.5</v>
      </c>
      <c r="M300" s="4">
        <v>31.72</v>
      </c>
      <c r="N300" s="4">
        <v>41.72</v>
      </c>
      <c r="O300" s="4">
        <v>18.84</v>
      </c>
      <c r="P300" s="4">
        <v>0.67</v>
      </c>
    </row>
    <row r="301" spans="1:16">
      <c r="A301" s="6" t="s">
        <v>121</v>
      </c>
      <c r="B301" s="40" t="s">
        <v>147</v>
      </c>
      <c r="C301" s="38"/>
      <c r="D301" s="39"/>
      <c r="E301" s="7" t="s">
        <v>135</v>
      </c>
      <c r="F301" s="7">
        <v>10</v>
      </c>
      <c r="G301" s="7">
        <v>4</v>
      </c>
      <c r="H301" s="7">
        <v>4</v>
      </c>
      <c r="I301" s="7">
        <v>99</v>
      </c>
      <c r="J301" s="7">
        <v>0.08</v>
      </c>
      <c r="K301" s="7">
        <v>2.59</v>
      </c>
      <c r="L301" s="7">
        <v>11.08</v>
      </c>
      <c r="M301" s="7">
        <v>29.82</v>
      </c>
      <c r="N301" s="7">
        <v>159.11000000000001</v>
      </c>
      <c r="O301" s="7">
        <v>40.21</v>
      </c>
      <c r="P301" s="7">
        <v>0.71</v>
      </c>
    </row>
    <row r="302" spans="1:16">
      <c r="A302" s="3">
        <v>177</v>
      </c>
      <c r="B302" s="37" t="s">
        <v>107</v>
      </c>
      <c r="C302" s="38"/>
      <c r="D302" s="39"/>
      <c r="E302" s="4">
        <v>150</v>
      </c>
      <c r="F302" s="4">
        <v>4</v>
      </c>
      <c r="G302" s="4">
        <v>6</v>
      </c>
      <c r="H302" s="4">
        <v>40</v>
      </c>
      <c r="I302" s="4">
        <v>226</v>
      </c>
      <c r="J302" s="4">
        <v>0.04</v>
      </c>
      <c r="K302" s="4">
        <v>0</v>
      </c>
      <c r="L302" s="4">
        <v>28</v>
      </c>
      <c r="M302" s="4">
        <v>6</v>
      </c>
      <c r="N302" s="4">
        <v>83.1</v>
      </c>
      <c r="O302" s="4">
        <v>27</v>
      </c>
      <c r="P302" s="4">
        <v>0.55000000000000004</v>
      </c>
    </row>
    <row r="303" spans="1:16" ht="28.5" customHeight="1">
      <c r="A303" s="6">
        <v>295</v>
      </c>
      <c r="B303" s="40" t="s">
        <v>45</v>
      </c>
      <c r="C303" s="41"/>
      <c r="D303" s="42"/>
      <c r="E303" s="7">
        <v>200</v>
      </c>
      <c r="F303" s="7">
        <v>0</v>
      </c>
      <c r="G303" s="7">
        <v>0</v>
      </c>
      <c r="H303" s="7">
        <v>16</v>
      </c>
      <c r="I303" s="7">
        <v>67</v>
      </c>
      <c r="J303" s="7">
        <v>0.01</v>
      </c>
      <c r="K303" s="7">
        <v>20.2</v>
      </c>
      <c r="L303" s="7">
        <v>0</v>
      </c>
      <c r="M303" s="7">
        <v>6.76</v>
      </c>
      <c r="N303" s="7">
        <v>4.4000000000000004</v>
      </c>
      <c r="O303" s="7">
        <v>3.6</v>
      </c>
      <c r="P303" s="7">
        <v>0.92</v>
      </c>
    </row>
    <row r="304" spans="1:16">
      <c r="A304" s="6">
        <v>1.1000000000000001</v>
      </c>
      <c r="B304" s="40" t="s">
        <v>33</v>
      </c>
      <c r="C304" s="41"/>
      <c r="D304" s="42"/>
      <c r="E304" s="7">
        <v>25</v>
      </c>
      <c r="F304" s="7">
        <v>2</v>
      </c>
      <c r="G304" s="7">
        <v>0</v>
      </c>
      <c r="H304" s="7">
        <v>12</v>
      </c>
      <c r="I304" s="7">
        <v>59</v>
      </c>
      <c r="J304" s="7">
        <v>0.04</v>
      </c>
      <c r="K304" s="7">
        <v>0</v>
      </c>
      <c r="L304" s="7">
        <v>0</v>
      </c>
      <c r="M304" s="7">
        <v>5.75</v>
      </c>
      <c r="N304" s="7">
        <v>21.75</v>
      </c>
      <c r="O304" s="7">
        <v>8.25</v>
      </c>
      <c r="P304" s="7">
        <v>0.5</v>
      </c>
    </row>
    <row r="305" spans="1:16">
      <c r="A305" s="3">
        <v>1.2</v>
      </c>
      <c r="B305" s="37" t="s">
        <v>34</v>
      </c>
      <c r="C305" s="38"/>
      <c r="D305" s="39"/>
      <c r="E305" s="4">
        <v>25</v>
      </c>
      <c r="F305" s="4">
        <v>2</v>
      </c>
      <c r="G305" s="4">
        <v>0</v>
      </c>
      <c r="H305" s="4">
        <v>10</v>
      </c>
      <c r="I305" s="4">
        <v>50</v>
      </c>
      <c r="J305" s="4">
        <v>0.04</v>
      </c>
      <c r="K305" s="4">
        <v>0</v>
      </c>
      <c r="L305" s="4">
        <v>0</v>
      </c>
      <c r="M305" s="4">
        <v>7.25</v>
      </c>
      <c r="N305" s="4">
        <v>32.5</v>
      </c>
      <c r="O305" s="4">
        <v>10.5</v>
      </c>
      <c r="P305" s="4">
        <v>0.9</v>
      </c>
    </row>
    <row r="306" spans="1:16">
      <c r="A306" s="3"/>
      <c r="B306" s="34" t="s">
        <v>35</v>
      </c>
      <c r="C306" s="38"/>
      <c r="D306" s="39"/>
      <c r="E306" s="5"/>
      <c r="F306" s="5">
        <f t="shared" ref="F306:P306" si="19">SUM(F299:F305)</f>
        <v>21</v>
      </c>
      <c r="G306" s="5">
        <f t="shared" si="19"/>
        <v>19.600000000000001</v>
      </c>
      <c r="H306" s="5">
        <f t="shared" si="19"/>
        <v>99.6</v>
      </c>
      <c r="I306" s="5">
        <f t="shared" si="19"/>
        <v>669</v>
      </c>
      <c r="J306" s="5">
        <f t="shared" si="19"/>
        <v>0.28000000000000003</v>
      </c>
      <c r="K306" s="5">
        <f t="shared" si="19"/>
        <v>48.87</v>
      </c>
      <c r="L306" s="5">
        <f t="shared" si="19"/>
        <v>46.59</v>
      </c>
      <c r="M306" s="5">
        <f t="shared" si="19"/>
        <v>106.51</v>
      </c>
      <c r="N306" s="5">
        <f t="shared" si="19"/>
        <v>357.15</v>
      </c>
      <c r="O306" s="5">
        <f t="shared" si="19"/>
        <v>119.64999999999999</v>
      </c>
      <c r="P306" s="5">
        <f t="shared" si="19"/>
        <v>4.9700000000000006</v>
      </c>
    </row>
    <row r="307" spans="1:16">
      <c r="A307" s="3"/>
      <c r="B307" s="34" t="s">
        <v>36</v>
      </c>
      <c r="C307" s="38"/>
      <c r="D307" s="39"/>
      <c r="E307" s="5"/>
      <c r="F307" s="5">
        <v>38.9</v>
      </c>
      <c r="G307" s="5">
        <v>36</v>
      </c>
      <c r="H307" s="5">
        <v>202.9</v>
      </c>
      <c r="I307" s="5">
        <v>1313.6</v>
      </c>
      <c r="J307" s="5">
        <v>0.59</v>
      </c>
      <c r="K307" s="5">
        <v>55.37</v>
      </c>
      <c r="L307" s="5">
        <v>109.8</v>
      </c>
      <c r="M307" s="5">
        <v>260.54000000000002</v>
      </c>
      <c r="N307" s="5">
        <v>640.49</v>
      </c>
      <c r="O307" s="5">
        <v>178.36</v>
      </c>
      <c r="P307" s="5">
        <v>8.5399999999999991</v>
      </c>
    </row>
    <row r="308" spans="1:16">
      <c r="A308" s="3"/>
      <c r="B308" s="34" t="s">
        <v>62</v>
      </c>
      <c r="C308" s="38"/>
      <c r="D308" s="39"/>
      <c r="E308" s="3"/>
      <c r="F308" s="5">
        <v>539.46</v>
      </c>
      <c r="G308" s="5">
        <v>481.85</v>
      </c>
      <c r="H308" s="5">
        <v>1791.4</v>
      </c>
      <c r="I308" s="5">
        <v>14030</v>
      </c>
      <c r="J308" s="5">
        <v>7.0910000000000002</v>
      </c>
      <c r="K308" s="5">
        <v>884.33</v>
      </c>
      <c r="L308" s="5">
        <v>981</v>
      </c>
      <c r="M308" s="5">
        <v>3587</v>
      </c>
      <c r="N308" s="5">
        <v>7960.3</v>
      </c>
      <c r="O308" s="5">
        <v>2132.3000000000002</v>
      </c>
      <c r="P308" s="5">
        <v>106.81</v>
      </c>
    </row>
    <row r="309" spans="1:16">
      <c r="A309" s="3"/>
      <c r="B309" s="34" t="s">
        <v>62</v>
      </c>
      <c r="C309" s="38"/>
      <c r="D309" s="39"/>
      <c r="E309" s="3"/>
      <c r="F309" s="5">
        <v>53.95</v>
      </c>
      <c r="G309" s="5">
        <v>48.18</v>
      </c>
      <c r="H309" s="5">
        <v>179.14</v>
      </c>
      <c r="I309" s="5">
        <v>1403</v>
      </c>
      <c r="J309" s="5">
        <v>0.71</v>
      </c>
      <c r="K309" s="5">
        <v>88.43</v>
      </c>
      <c r="L309" s="5">
        <v>98.1</v>
      </c>
      <c r="M309" s="5">
        <v>358.7</v>
      </c>
      <c r="N309" s="5">
        <v>796.03</v>
      </c>
      <c r="O309" s="5">
        <v>213.23</v>
      </c>
      <c r="P309" s="5">
        <v>10.68</v>
      </c>
    </row>
    <row r="310" spans="1:16">
      <c r="A310" s="43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5"/>
    </row>
    <row r="311" spans="1:16">
      <c r="A311" s="51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3"/>
    </row>
    <row r="312" spans="1:16">
      <c r="A312" s="51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3"/>
    </row>
    <row r="313" spans="1:16">
      <c r="A313" s="51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3"/>
    </row>
    <row r="314" spans="1:16">
      <c r="A314" s="51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3"/>
    </row>
    <row r="315" spans="1:16">
      <c r="A315" s="46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8"/>
    </row>
    <row r="316" spans="1:16">
      <c r="A316" s="65" t="s">
        <v>63</v>
      </c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7"/>
    </row>
    <row r="317" spans="1:16">
      <c r="A317" s="68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70"/>
    </row>
    <row r="318" spans="1:16">
      <c r="A318" s="34" t="s">
        <v>64</v>
      </c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6"/>
    </row>
    <row r="319" spans="1:16">
      <c r="A319" s="34" t="s">
        <v>174</v>
      </c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6"/>
    </row>
    <row r="320" spans="1:16" ht="45">
      <c r="A320" s="17" t="s">
        <v>3</v>
      </c>
      <c r="B320" s="62" t="s">
        <v>65</v>
      </c>
      <c r="C320" s="63"/>
      <c r="D320" s="64"/>
      <c r="E320" s="18" t="s">
        <v>66</v>
      </c>
      <c r="F320" s="62" t="s">
        <v>67</v>
      </c>
      <c r="G320" s="63"/>
      <c r="H320" s="63"/>
      <c r="I320" s="63"/>
      <c r="J320" s="63"/>
      <c r="K320" s="63"/>
      <c r="L320" s="63"/>
      <c r="M320" s="63"/>
      <c r="N320" s="63"/>
      <c r="O320" s="64"/>
      <c r="P320" s="18" t="s">
        <v>68</v>
      </c>
    </row>
    <row r="321" spans="1:16">
      <c r="A321" s="3"/>
      <c r="B321" s="37"/>
      <c r="C321" s="38"/>
      <c r="D321" s="39"/>
      <c r="E321" s="3"/>
      <c r="F321" s="3" t="s">
        <v>69</v>
      </c>
      <c r="G321" s="3" t="s">
        <v>70</v>
      </c>
      <c r="H321" s="3" t="s">
        <v>71</v>
      </c>
      <c r="I321" s="3" t="s">
        <v>72</v>
      </c>
      <c r="J321" s="3" t="s">
        <v>73</v>
      </c>
      <c r="K321" s="3" t="s">
        <v>74</v>
      </c>
      <c r="L321" s="3" t="s">
        <v>75</v>
      </c>
      <c r="M321" s="3" t="s">
        <v>76</v>
      </c>
      <c r="N321" s="3" t="s">
        <v>77</v>
      </c>
      <c r="O321" s="3" t="s">
        <v>78</v>
      </c>
      <c r="P321" s="3"/>
    </row>
    <row r="322" spans="1:16">
      <c r="A322" s="4">
        <v>1</v>
      </c>
      <c r="B322" s="37" t="s">
        <v>79</v>
      </c>
      <c r="C322" s="38"/>
      <c r="D322" s="39"/>
      <c r="E322" s="4">
        <v>80</v>
      </c>
      <c r="F322" s="4">
        <v>25</v>
      </c>
      <c r="G322" s="4">
        <v>25</v>
      </c>
      <c r="H322" s="4">
        <v>25</v>
      </c>
      <c r="I322" s="4">
        <v>30</v>
      </c>
      <c r="J322" s="4">
        <v>25</v>
      </c>
      <c r="K322" s="4">
        <v>25</v>
      </c>
      <c r="L322" s="4">
        <v>25</v>
      </c>
      <c r="M322" s="4">
        <v>25</v>
      </c>
      <c r="N322" s="4">
        <v>30</v>
      </c>
      <c r="O322" s="4">
        <v>25</v>
      </c>
      <c r="P322" s="4">
        <v>26</v>
      </c>
    </row>
    <row r="323" spans="1:16">
      <c r="A323" s="4">
        <v>2</v>
      </c>
      <c r="B323" s="37" t="s">
        <v>80</v>
      </c>
      <c r="C323" s="38"/>
      <c r="D323" s="39"/>
      <c r="E323" s="4">
        <v>150</v>
      </c>
      <c r="F323" s="4">
        <v>79.400000000000006</v>
      </c>
      <c r="G323" s="4">
        <v>75</v>
      </c>
      <c r="H323" s="4">
        <v>89.4</v>
      </c>
      <c r="I323" s="4">
        <v>60</v>
      </c>
      <c r="J323" s="4">
        <v>80</v>
      </c>
      <c r="K323" s="4">
        <v>79.5</v>
      </c>
      <c r="L323" s="4">
        <v>75</v>
      </c>
      <c r="M323" s="4">
        <v>75</v>
      </c>
      <c r="N323" s="4">
        <v>55</v>
      </c>
      <c r="O323" s="4">
        <v>60</v>
      </c>
      <c r="P323" s="4">
        <v>72.83</v>
      </c>
    </row>
    <row r="324" spans="1:16">
      <c r="A324" s="4">
        <v>3</v>
      </c>
      <c r="B324" s="37" t="s">
        <v>81</v>
      </c>
      <c r="C324" s="38"/>
      <c r="D324" s="39"/>
      <c r="E324" s="4">
        <v>15</v>
      </c>
      <c r="F324" s="4"/>
      <c r="G324" s="4">
        <v>18.7</v>
      </c>
      <c r="H324" s="4">
        <v>4</v>
      </c>
      <c r="I324" s="4">
        <v>41</v>
      </c>
      <c r="J324" s="4">
        <v>15</v>
      </c>
      <c r="K324" s="4">
        <v>2</v>
      </c>
      <c r="L324" s="4">
        <v>46</v>
      </c>
      <c r="M324" s="4">
        <v>16</v>
      </c>
      <c r="N324" s="4">
        <v>3</v>
      </c>
      <c r="O324" s="4">
        <v>41</v>
      </c>
      <c r="P324" s="4">
        <v>18.600000000000001</v>
      </c>
    </row>
    <row r="325" spans="1:16">
      <c r="A325" s="4">
        <v>4</v>
      </c>
      <c r="B325" s="37" t="s">
        <v>82</v>
      </c>
      <c r="C325" s="38"/>
      <c r="D325" s="39"/>
      <c r="E325" s="4">
        <v>45</v>
      </c>
      <c r="F325" s="4">
        <v>56.8</v>
      </c>
      <c r="G325" s="4">
        <v>82</v>
      </c>
      <c r="H325" s="4"/>
      <c r="I325" s="4">
        <v>36</v>
      </c>
      <c r="J325" s="4">
        <v>54.4</v>
      </c>
      <c r="K325" s="4">
        <v>85</v>
      </c>
      <c r="L325" s="4">
        <v>94.4</v>
      </c>
      <c r="M325" s="4"/>
      <c r="N325" s="4">
        <v>5</v>
      </c>
      <c r="O325" s="4">
        <v>10.99</v>
      </c>
      <c r="P325" s="4">
        <v>52.3</v>
      </c>
    </row>
    <row r="326" spans="1:16">
      <c r="A326" s="4">
        <v>5</v>
      </c>
      <c r="B326" s="14" t="s">
        <v>83</v>
      </c>
      <c r="C326" s="12"/>
      <c r="D326" s="13"/>
      <c r="E326" s="4">
        <v>15</v>
      </c>
      <c r="F326" s="4">
        <v>63</v>
      </c>
      <c r="G326" s="4"/>
      <c r="H326" s="4"/>
      <c r="I326" s="4"/>
      <c r="J326" s="4"/>
      <c r="K326" s="4">
        <v>63</v>
      </c>
      <c r="L326" s="4"/>
      <c r="M326" s="4"/>
      <c r="N326" s="4"/>
      <c r="O326" s="4"/>
      <c r="P326" s="4">
        <v>12.6</v>
      </c>
    </row>
    <row r="327" spans="1:16">
      <c r="A327" s="4">
        <v>6</v>
      </c>
      <c r="B327" s="37" t="s">
        <v>84</v>
      </c>
      <c r="C327" s="38"/>
      <c r="D327" s="39"/>
      <c r="E327" s="4">
        <v>188</v>
      </c>
      <c r="F327" s="4">
        <v>100</v>
      </c>
      <c r="G327" s="4">
        <v>22.4</v>
      </c>
      <c r="H327" s="4">
        <v>271.89999999999998</v>
      </c>
      <c r="I327" s="4">
        <v>175.7</v>
      </c>
      <c r="J327" s="4">
        <v>303</v>
      </c>
      <c r="K327" s="4">
        <v>66.7</v>
      </c>
      <c r="L327" s="4">
        <v>85</v>
      </c>
      <c r="M327" s="4">
        <v>270.7</v>
      </c>
      <c r="N327" s="4">
        <v>165.5</v>
      </c>
      <c r="O327" s="4">
        <v>40</v>
      </c>
      <c r="P327" s="4">
        <v>150.1</v>
      </c>
    </row>
    <row r="328" spans="1:16">
      <c r="A328" s="4">
        <v>7</v>
      </c>
      <c r="B328" s="37" t="s">
        <v>85</v>
      </c>
      <c r="C328" s="38"/>
      <c r="D328" s="39"/>
      <c r="E328" s="4">
        <v>280</v>
      </c>
      <c r="F328" s="4">
        <v>219.4</v>
      </c>
      <c r="G328" s="4">
        <v>107</v>
      </c>
      <c r="H328" s="4">
        <v>192</v>
      </c>
      <c r="I328" s="4">
        <v>182</v>
      </c>
      <c r="J328" s="4">
        <v>261</v>
      </c>
      <c r="K328" s="4">
        <v>93</v>
      </c>
      <c r="L328" s="4">
        <v>192</v>
      </c>
      <c r="M328" s="4">
        <v>201</v>
      </c>
      <c r="N328" s="4">
        <v>129</v>
      </c>
      <c r="O328" s="4">
        <v>167</v>
      </c>
      <c r="P328" s="4">
        <v>210</v>
      </c>
    </row>
    <row r="329" spans="1:16">
      <c r="A329" s="4">
        <v>8</v>
      </c>
      <c r="B329" s="37" t="s">
        <v>86</v>
      </c>
      <c r="C329" s="38"/>
      <c r="D329" s="39"/>
      <c r="E329" s="4">
        <v>185</v>
      </c>
      <c r="F329" s="4">
        <v>200</v>
      </c>
      <c r="G329" s="4">
        <v>40</v>
      </c>
      <c r="H329" s="4">
        <v>200</v>
      </c>
      <c r="I329" s="4">
        <v>200</v>
      </c>
      <c r="J329" s="4"/>
      <c r="K329" s="4">
        <v>200</v>
      </c>
      <c r="L329" s="4">
        <v>240</v>
      </c>
      <c r="M329" s="4">
        <v>240</v>
      </c>
      <c r="N329" s="4"/>
      <c r="O329" s="4">
        <v>40</v>
      </c>
      <c r="P329" s="4"/>
    </row>
    <row r="330" spans="1:16">
      <c r="A330" s="4">
        <v>9</v>
      </c>
      <c r="B330" s="37" t="s">
        <v>87</v>
      </c>
      <c r="C330" s="38"/>
      <c r="D330" s="39"/>
      <c r="E330" s="4">
        <v>15</v>
      </c>
      <c r="F330" s="4"/>
      <c r="G330" s="4"/>
      <c r="H330" s="4"/>
      <c r="I330" s="4">
        <v>25</v>
      </c>
      <c r="J330" s="4"/>
      <c r="K330" s="4"/>
      <c r="L330" s="4"/>
      <c r="M330" s="4"/>
      <c r="N330" s="4">
        <v>25</v>
      </c>
      <c r="O330" s="4"/>
      <c r="P330" s="4">
        <v>5</v>
      </c>
    </row>
    <row r="331" spans="1:16">
      <c r="A331" s="4">
        <v>10</v>
      </c>
      <c r="B331" s="37" t="s">
        <v>88</v>
      </c>
      <c r="C331" s="38"/>
      <c r="D331" s="39"/>
      <c r="E331" s="4">
        <v>200</v>
      </c>
      <c r="F331" s="4"/>
      <c r="G331" s="4"/>
      <c r="H331" s="4"/>
      <c r="I331" s="4"/>
      <c r="J331" s="4">
        <v>200</v>
      </c>
      <c r="K331" s="4"/>
      <c r="L331" s="4"/>
      <c r="M331" s="4"/>
      <c r="N331" s="4">
        <v>200</v>
      </c>
      <c r="O331" s="4"/>
      <c r="P331" s="4">
        <v>40</v>
      </c>
    </row>
    <row r="332" spans="1:16">
      <c r="A332" s="4">
        <v>11</v>
      </c>
      <c r="B332" s="37" t="s">
        <v>89</v>
      </c>
      <c r="C332" s="38"/>
      <c r="D332" s="39"/>
      <c r="E332" s="4">
        <v>70</v>
      </c>
      <c r="F332" s="4">
        <v>99</v>
      </c>
      <c r="G332" s="4">
        <v>49</v>
      </c>
      <c r="H332" s="4">
        <v>93</v>
      </c>
      <c r="I332" s="4">
        <v>47</v>
      </c>
      <c r="J332" s="4">
        <v>49</v>
      </c>
      <c r="K332" s="4">
        <v>94</v>
      </c>
      <c r="L332" s="4">
        <v>77</v>
      </c>
      <c r="M332" s="4">
        <v>91</v>
      </c>
      <c r="N332" s="4">
        <v>48</v>
      </c>
      <c r="O332" s="4"/>
      <c r="P332" s="4">
        <v>64.7</v>
      </c>
    </row>
    <row r="333" spans="1:16">
      <c r="A333" s="4">
        <v>12</v>
      </c>
      <c r="B333" s="37" t="s">
        <v>90</v>
      </c>
      <c r="C333" s="38"/>
      <c r="D333" s="39"/>
      <c r="E333" s="4">
        <v>35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>
      <c r="A334" s="4">
        <v>13</v>
      </c>
      <c r="B334" s="37" t="s">
        <v>91</v>
      </c>
      <c r="C334" s="38"/>
      <c r="D334" s="39"/>
      <c r="E334" s="4">
        <v>58</v>
      </c>
      <c r="F334" s="4"/>
      <c r="G334" s="4"/>
      <c r="H334" s="4">
        <v>65</v>
      </c>
      <c r="I334" s="4"/>
      <c r="J334" s="4">
        <v>81</v>
      </c>
      <c r="K334" s="4"/>
      <c r="L334" s="4"/>
      <c r="M334" s="4"/>
      <c r="N334" s="4"/>
      <c r="O334" s="4">
        <v>79</v>
      </c>
      <c r="P334" s="4">
        <v>45</v>
      </c>
    </row>
    <row r="335" spans="1:16">
      <c r="A335" s="4">
        <v>14</v>
      </c>
      <c r="B335" s="37" t="s">
        <v>92</v>
      </c>
      <c r="C335" s="38"/>
      <c r="D335" s="39"/>
      <c r="E335" s="4">
        <v>300</v>
      </c>
      <c r="F335" s="4">
        <v>50</v>
      </c>
      <c r="G335" s="4">
        <v>20</v>
      </c>
      <c r="H335" s="4">
        <v>62</v>
      </c>
      <c r="I335" s="4">
        <v>92</v>
      </c>
      <c r="J335" s="4">
        <v>50</v>
      </c>
      <c r="K335" s="4">
        <v>50</v>
      </c>
      <c r="L335" s="4">
        <v>123</v>
      </c>
      <c r="M335" s="4">
        <v>62</v>
      </c>
      <c r="N335" s="4">
        <v>40</v>
      </c>
      <c r="O335" s="4">
        <v>102</v>
      </c>
      <c r="P335" s="4">
        <v>65.099999999999994</v>
      </c>
    </row>
    <row r="336" spans="1:16">
      <c r="A336" s="4">
        <v>15</v>
      </c>
      <c r="B336" s="14" t="s">
        <v>93</v>
      </c>
      <c r="C336" s="12"/>
      <c r="D336" s="13"/>
      <c r="E336" s="4">
        <v>150</v>
      </c>
      <c r="F336" s="4"/>
      <c r="G336" s="4">
        <v>200</v>
      </c>
      <c r="H336" s="4"/>
      <c r="I336" s="4"/>
      <c r="J336" s="4"/>
      <c r="K336" s="4"/>
      <c r="L336" s="4"/>
      <c r="M336" s="4"/>
      <c r="N336" s="4"/>
      <c r="O336" s="4">
        <v>200</v>
      </c>
      <c r="P336" s="4">
        <v>40</v>
      </c>
    </row>
    <row r="337" spans="1:16">
      <c r="A337" s="4">
        <v>16</v>
      </c>
      <c r="B337" s="37" t="s">
        <v>94</v>
      </c>
      <c r="C337" s="38"/>
      <c r="D337" s="39"/>
      <c r="E337" s="4">
        <v>50</v>
      </c>
      <c r="F337" s="4"/>
      <c r="G337" s="4">
        <v>124</v>
      </c>
      <c r="H337" s="4"/>
      <c r="I337" s="4"/>
      <c r="J337" s="4"/>
      <c r="K337" s="4"/>
      <c r="L337" s="4"/>
      <c r="M337" s="4"/>
      <c r="N337" s="4"/>
      <c r="O337" s="4"/>
      <c r="P337" s="4">
        <v>12.4</v>
      </c>
    </row>
    <row r="338" spans="1:16">
      <c r="A338" s="4">
        <v>17</v>
      </c>
      <c r="B338" s="37" t="s">
        <v>95</v>
      </c>
      <c r="C338" s="38"/>
      <c r="D338" s="39"/>
      <c r="E338" s="4">
        <v>9.8000000000000007</v>
      </c>
      <c r="F338" s="4">
        <v>20</v>
      </c>
      <c r="G338" s="4"/>
      <c r="H338" s="4"/>
      <c r="I338" s="4">
        <v>20</v>
      </c>
      <c r="J338" s="4"/>
      <c r="K338" s="4">
        <v>20</v>
      </c>
      <c r="L338" s="4"/>
      <c r="M338" s="4"/>
      <c r="N338" s="4">
        <v>20</v>
      </c>
      <c r="O338" s="4"/>
      <c r="P338" s="4">
        <v>8</v>
      </c>
    </row>
    <row r="339" spans="1:16">
      <c r="A339" s="4">
        <v>18</v>
      </c>
      <c r="B339" s="37" t="s">
        <v>96</v>
      </c>
      <c r="C339" s="38"/>
      <c r="D339" s="39"/>
      <c r="E339" s="4">
        <v>10</v>
      </c>
      <c r="F339" s="4">
        <v>5</v>
      </c>
      <c r="G339" s="4">
        <v>5</v>
      </c>
      <c r="H339" s="4">
        <v>17</v>
      </c>
      <c r="I339" s="4">
        <v>5</v>
      </c>
      <c r="J339" s="4"/>
      <c r="K339" s="4">
        <v>8</v>
      </c>
      <c r="L339" s="4">
        <v>6</v>
      </c>
      <c r="M339" s="4"/>
      <c r="N339" s="4">
        <v>5</v>
      </c>
      <c r="O339" s="4">
        <v>5</v>
      </c>
      <c r="P339" s="4">
        <v>5.6</v>
      </c>
    </row>
    <row r="340" spans="1:16">
      <c r="A340" s="4">
        <v>19</v>
      </c>
      <c r="B340" s="37" t="s">
        <v>97</v>
      </c>
      <c r="C340" s="38"/>
      <c r="D340" s="39"/>
      <c r="E340" s="4">
        <v>30</v>
      </c>
      <c r="F340" s="4">
        <v>6</v>
      </c>
      <c r="G340" s="4">
        <v>9</v>
      </c>
      <c r="H340" s="4">
        <v>7</v>
      </c>
      <c r="I340" s="4">
        <v>5</v>
      </c>
      <c r="J340" s="4"/>
      <c r="K340" s="4">
        <v>13</v>
      </c>
      <c r="L340" s="4">
        <v>9</v>
      </c>
      <c r="M340" s="4">
        <v>7</v>
      </c>
      <c r="N340" s="4">
        <v>5</v>
      </c>
      <c r="O340" s="4">
        <v>15</v>
      </c>
      <c r="P340" s="4">
        <v>7.6</v>
      </c>
    </row>
    <row r="341" spans="1:16">
      <c r="A341" s="4">
        <v>20</v>
      </c>
      <c r="B341" s="14" t="s">
        <v>98</v>
      </c>
      <c r="C341" s="12"/>
      <c r="D341" s="13"/>
      <c r="E341" s="4">
        <v>15</v>
      </c>
      <c r="F341" s="4">
        <v>20</v>
      </c>
      <c r="G341" s="4">
        <v>13</v>
      </c>
      <c r="H341" s="4">
        <v>15</v>
      </c>
      <c r="I341" s="4">
        <v>25</v>
      </c>
      <c r="J341" s="4">
        <v>26</v>
      </c>
      <c r="K341" s="4">
        <v>11</v>
      </c>
      <c r="L341" s="4">
        <v>21</v>
      </c>
      <c r="M341" s="4">
        <v>19</v>
      </c>
      <c r="N341" s="4">
        <v>20</v>
      </c>
      <c r="O341" s="4">
        <v>16</v>
      </c>
      <c r="P341" s="4">
        <v>18.600000000000001</v>
      </c>
    </row>
    <row r="342" spans="1:16">
      <c r="A342" s="4">
        <v>21</v>
      </c>
      <c r="B342" s="37" t="s">
        <v>99</v>
      </c>
      <c r="C342" s="38"/>
      <c r="D342" s="39"/>
      <c r="E342" s="4" t="s">
        <v>100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>
      <c r="A343" s="4">
        <v>22</v>
      </c>
      <c r="B343" s="37" t="s">
        <v>101</v>
      </c>
      <c r="C343" s="38"/>
      <c r="D343" s="39"/>
      <c r="E343" s="4">
        <v>40</v>
      </c>
      <c r="F343" s="4">
        <v>23</v>
      </c>
      <c r="G343" s="4">
        <v>35</v>
      </c>
      <c r="H343" s="4">
        <v>15</v>
      </c>
      <c r="I343" s="4">
        <v>44</v>
      </c>
      <c r="J343" s="4">
        <v>26</v>
      </c>
      <c r="K343" s="4">
        <v>20</v>
      </c>
      <c r="L343" s="4">
        <v>38</v>
      </c>
      <c r="M343" s="4">
        <v>16</v>
      </c>
      <c r="N343" s="4">
        <v>29</v>
      </c>
      <c r="O343" s="4">
        <v>41</v>
      </c>
      <c r="P343" s="4">
        <v>28.7</v>
      </c>
    </row>
    <row r="344" spans="1:16">
      <c r="A344" s="4">
        <v>23</v>
      </c>
      <c r="B344" s="37" t="s">
        <v>102</v>
      </c>
      <c r="C344" s="38"/>
      <c r="D344" s="39"/>
      <c r="E344" s="4">
        <v>10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>
      <c r="A345" s="4">
        <v>24</v>
      </c>
      <c r="B345" s="37" t="s">
        <v>103</v>
      </c>
      <c r="C345" s="38"/>
      <c r="D345" s="39"/>
      <c r="E345" s="4">
        <v>1</v>
      </c>
      <c r="F345" s="4">
        <v>1</v>
      </c>
      <c r="G345" s="4">
        <v>1</v>
      </c>
      <c r="H345" s="4"/>
      <c r="I345" s="4">
        <v>1</v>
      </c>
      <c r="J345" s="4">
        <v>1</v>
      </c>
      <c r="K345" s="4">
        <v>1</v>
      </c>
      <c r="L345" s="4">
        <v>1</v>
      </c>
      <c r="M345" s="4"/>
      <c r="N345" s="4">
        <v>1</v>
      </c>
      <c r="O345" s="4">
        <v>1</v>
      </c>
      <c r="P345" s="4">
        <v>0.8</v>
      </c>
    </row>
    <row r="346" spans="1:16">
      <c r="A346" s="4">
        <v>25</v>
      </c>
      <c r="B346" s="37" t="s">
        <v>104</v>
      </c>
      <c r="C346" s="38"/>
      <c r="D346" s="39"/>
      <c r="E346" s="4">
        <v>1.2</v>
      </c>
      <c r="F346" s="4"/>
      <c r="G346" s="4"/>
      <c r="H346" s="4">
        <v>4</v>
      </c>
      <c r="I346" s="4"/>
      <c r="J346" s="4"/>
      <c r="K346" s="4"/>
      <c r="L346" s="4"/>
      <c r="M346" s="4">
        <v>4</v>
      </c>
      <c r="N346" s="4"/>
      <c r="O346" s="4"/>
      <c r="P346" s="4">
        <v>0.8</v>
      </c>
    </row>
    <row r="347" spans="1:16">
      <c r="A347" s="43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5"/>
    </row>
    <row r="348" spans="1:16">
      <c r="A348" s="46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8"/>
    </row>
  </sheetData>
  <mergeCells count="256">
    <mergeCell ref="B328:D328"/>
    <mergeCell ref="B329:D329"/>
    <mergeCell ref="B330:D330"/>
    <mergeCell ref="B331:D331"/>
    <mergeCell ref="B332:D332"/>
    <mergeCell ref="B333:D333"/>
    <mergeCell ref="B321:D321"/>
    <mergeCell ref="B322:D322"/>
    <mergeCell ref="B323:D323"/>
    <mergeCell ref="B324:D324"/>
    <mergeCell ref="B325:D325"/>
    <mergeCell ref="B327:D327"/>
    <mergeCell ref="B344:D344"/>
    <mergeCell ref="B345:D345"/>
    <mergeCell ref="B346:D346"/>
    <mergeCell ref="A347:P348"/>
    <mergeCell ref="B334:D334"/>
    <mergeCell ref="B335:D335"/>
    <mergeCell ref="B337:D337"/>
    <mergeCell ref="B338:D338"/>
    <mergeCell ref="B339:D339"/>
    <mergeCell ref="B340:D340"/>
    <mergeCell ref="B342:D342"/>
    <mergeCell ref="B343:D343"/>
    <mergeCell ref="A318:P318"/>
    <mergeCell ref="A319:P319"/>
    <mergeCell ref="B320:D320"/>
    <mergeCell ref="F320:O320"/>
    <mergeCell ref="B303:D303"/>
    <mergeCell ref="B304:D304"/>
    <mergeCell ref="B305:D305"/>
    <mergeCell ref="B306:D306"/>
    <mergeCell ref="B307:D307"/>
    <mergeCell ref="B308:D308"/>
    <mergeCell ref="B309:D309"/>
    <mergeCell ref="A310:P315"/>
    <mergeCell ref="A316:P317"/>
    <mergeCell ref="B296:D296"/>
    <mergeCell ref="B297:D297"/>
    <mergeCell ref="B298:D298"/>
    <mergeCell ref="B299:D299"/>
    <mergeCell ref="B301:D301"/>
    <mergeCell ref="B302:D302"/>
    <mergeCell ref="B290:D290"/>
    <mergeCell ref="B291:D291"/>
    <mergeCell ref="B292:D292"/>
    <mergeCell ref="B293:D293"/>
    <mergeCell ref="B294:D294"/>
    <mergeCell ref="B295:D295"/>
    <mergeCell ref="A277:P285"/>
    <mergeCell ref="A286:D286"/>
    <mergeCell ref="A287:D287"/>
    <mergeCell ref="J288:L288"/>
    <mergeCell ref="M288:P288"/>
    <mergeCell ref="B289:D289"/>
    <mergeCell ref="B270:D270"/>
    <mergeCell ref="B272:D272"/>
    <mergeCell ref="B273:D273"/>
    <mergeCell ref="B274:D274"/>
    <mergeCell ref="B275:D275"/>
    <mergeCell ref="B276:D276"/>
    <mergeCell ref="B271:D271"/>
    <mergeCell ref="B264:D264"/>
    <mergeCell ref="B265:D265"/>
    <mergeCell ref="B266:D266"/>
    <mergeCell ref="B267:D267"/>
    <mergeCell ref="B268:D268"/>
    <mergeCell ref="B269:D269"/>
    <mergeCell ref="B257:D257"/>
    <mergeCell ref="B258:D258"/>
    <mergeCell ref="B259:D259"/>
    <mergeCell ref="B261:D261"/>
    <mergeCell ref="B262:D262"/>
    <mergeCell ref="B263:D263"/>
    <mergeCell ref="B260:D260"/>
    <mergeCell ref="A242:P253"/>
    <mergeCell ref="J256:L256"/>
    <mergeCell ref="M256:P256"/>
    <mergeCell ref="B231:D231"/>
    <mergeCell ref="B232:D232"/>
    <mergeCell ref="A233:P241"/>
    <mergeCell ref="B225:D225"/>
    <mergeCell ref="B226:D226"/>
    <mergeCell ref="B227:D227"/>
    <mergeCell ref="B228:D228"/>
    <mergeCell ref="B229:D229"/>
    <mergeCell ref="B230:D230"/>
    <mergeCell ref="B219:D219"/>
    <mergeCell ref="B220:D220"/>
    <mergeCell ref="B221:D221"/>
    <mergeCell ref="B222:D222"/>
    <mergeCell ref="B223:D223"/>
    <mergeCell ref="B224:D224"/>
    <mergeCell ref="A180:P188"/>
    <mergeCell ref="J191:L191"/>
    <mergeCell ref="M191:P191"/>
    <mergeCell ref="B192:D192"/>
    <mergeCell ref="B193:D193"/>
    <mergeCell ref="B218:D218"/>
    <mergeCell ref="B216:D216"/>
    <mergeCell ref="B203:D203"/>
    <mergeCell ref="B204:D204"/>
    <mergeCell ref="B206:D206"/>
    <mergeCell ref="B207:D207"/>
    <mergeCell ref="B208:D208"/>
    <mergeCell ref="B209:D209"/>
    <mergeCell ref="B210:D210"/>
    <mergeCell ref="B173:D173"/>
    <mergeCell ref="B174:D174"/>
    <mergeCell ref="B175:D175"/>
    <mergeCell ref="B176:D176"/>
    <mergeCell ref="B177:D177"/>
    <mergeCell ref="B178:D178"/>
    <mergeCell ref="J214:L214"/>
    <mergeCell ref="M214:P214"/>
    <mergeCell ref="B215:D215"/>
    <mergeCell ref="B194:D194"/>
    <mergeCell ref="B197:D197"/>
    <mergeCell ref="B198:D198"/>
    <mergeCell ref="B199:D199"/>
    <mergeCell ref="B200:D200"/>
    <mergeCell ref="B201:D201"/>
    <mergeCell ref="B202:D202"/>
    <mergeCell ref="B196:D196"/>
    <mergeCell ref="B205:D205"/>
    <mergeCell ref="B195:D195"/>
    <mergeCell ref="B167:D167"/>
    <mergeCell ref="B168:D168"/>
    <mergeCell ref="B169:D169"/>
    <mergeCell ref="B170:D170"/>
    <mergeCell ref="B171:D171"/>
    <mergeCell ref="B172:D172"/>
    <mergeCell ref="B161:D161"/>
    <mergeCell ref="B162:D162"/>
    <mergeCell ref="B163:D163"/>
    <mergeCell ref="B164:D164"/>
    <mergeCell ref="B165:D165"/>
    <mergeCell ref="B166:D166"/>
    <mergeCell ref="B146:D146"/>
    <mergeCell ref="A147:P155"/>
    <mergeCell ref="A156:P156"/>
    <mergeCell ref="J159:L159"/>
    <mergeCell ref="M159:P159"/>
    <mergeCell ref="B160:D160"/>
    <mergeCell ref="B140:D140"/>
    <mergeCell ref="B141:D141"/>
    <mergeCell ref="B142:D142"/>
    <mergeCell ref="B143:D143"/>
    <mergeCell ref="B144:D144"/>
    <mergeCell ref="B145:D145"/>
    <mergeCell ref="B134:D134"/>
    <mergeCell ref="B135:D135"/>
    <mergeCell ref="B136:D136"/>
    <mergeCell ref="B137:D137"/>
    <mergeCell ref="B138:D138"/>
    <mergeCell ref="B139:D139"/>
    <mergeCell ref="B127:D127"/>
    <mergeCell ref="B128:D128"/>
    <mergeCell ref="B129:D129"/>
    <mergeCell ref="B130:D130"/>
    <mergeCell ref="B132:D132"/>
    <mergeCell ref="B133:D133"/>
    <mergeCell ref="B131:D131"/>
    <mergeCell ref="B110:D110"/>
    <mergeCell ref="B111:D111"/>
    <mergeCell ref="B112:D112"/>
    <mergeCell ref="A113:P122"/>
    <mergeCell ref="A123:P123"/>
    <mergeCell ref="J126:L126"/>
    <mergeCell ref="M126:P126"/>
    <mergeCell ref="B103:D103"/>
    <mergeCell ref="B104:D104"/>
    <mergeCell ref="B105:D105"/>
    <mergeCell ref="B107:D107"/>
    <mergeCell ref="B108:D108"/>
    <mergeCell ref="B109:D109"/>
    <mergeCell ref="B106:D106"/>
    <mergeCell ref="B97:D97"/>
    <mergeCell ref="B98:D98"/>
    <mergeCell ref="B99:D99"/>
    <mergeCell ref="B100:D100"/>
    <mergeCell ref="B101:D101"/>
    <mergeCell ref="B102:D102"/>
    <mergeCell ref="J92:L92"/>
    <mergeCell ref="M92:P92"/>
    <mergeCell ref="B93:D93"/>
    <mergeCell ref="B94:D94"/>
    <mergeCell ref="B95:D95"/>
    <mergeCell ref="B96:D96"/>
    <mergeCell ref="B77:D77"/>
    <mergeCell ref="B78:D78"/>
    <mergeCell ref="B79:D79"/>
    <mergeCell ref="B80:D80"/>
    <mergeCell ref="B81:D81"/>
    <mergeCell ref="A82:P89"/>
    <mergeCell ref="B70:D70"/>
    <mergeCell ref="B71:D71"/>
    <mergeCell ref="B72:D72"/>
    <mergeCell ref="B73:D73"/>
    <mergeCell ref="B74:D74"/>
    <mergeCell ref="B75:D75"/>
    <mergeCell ref="B76:D76"/>
    <mergeCell ref="B64:D64"/>
    <mergeCell ref="B65:D65"/>
    <mergeCell ref="B66:D66"/>
    <mergeCell ref="B67:D67"/>
    <mergeCell ref="B68:D68"/>
    <mergeCell ref="B69:D69"/>
    <mergeCell ref="B50:D50"/>
    <mergeCell ref="A51:P58"/>
    <mergeCell ref="J61:L61"/>
    <mergeCell ref="M61:P61"/>
    <mergeCell ref="B62:D62"/>
    <mergeCell ref="B63:D63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43:D43"/>
    <mergeCell ref="B31:D31"/>
    <mergeCell ref="B32:D32"/>
    <mergeCell ref="B33:D33"/>
    <mergeCell ref="B36:D36"/>
    <mergeCell ref="B37:D37"/>
    <mergeCell ref="B23:D23"/>
    <mergeCell ref="B24:D24"/>
    <mergeCell ref="B25:D25"/>
    <mergeCell ref="A26:P27"/>
    <mergeCell ref="J30:L30"/>
    <mergeCell ref="M30:P30"/>
    <mergeCell ref="B35:D35"/>
    <mergeCell ref="B19:D19"/>
    <mergeCell ref="B21:D21"/>
    <mergeCell ref="B22:D22"/>
    <mergeCell ref="B10:D10"/>
    <mergeCell ref="B11:D11"/>
    <mergeCell ref="B12:D12"/>
    <mergeCell ref="B13:D13"/>
    <mergeCell ref="B14:D14"/>
    <mergeCell ref="B15:D15"/>
    <mergeCell ref="J5:L5"/>
    <mergeCell ref="M5:P5"/>
    <mergeCell ref="B6:D6"/>
    <mergeCell ref="B7:D7"/>
    <mergeCell ref="B8:D8"/>
    <mergeCell ref="B9:D9"/>
    <mergeCell ref="B16:D16"/>
    <mergeCell ref="B17:D17"/>
    <mergeCell ref="B18:D18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348"/>
  <sheetViews>
    <sheetView topLeftCell="A193" workbookViewId="0">
      <selection activeCell="A277" sqref="A277:P285"/>
    </sheetView>
  </sheetViews>
  <sheetFormatPr defaultRowHeight="15"/>
  <cols>
    <col min="1" max="1" width="6" customWidth="1"/>
    <col min="4" max="4" width="10.7109375" customWidth="1"/>
    <col min="6" max="6" width="7" customWidth="1"/>
    <col min="7" max="8" width="8" customWidth="1"/>
    <col min="10" max="10" width="7" customWidth="1"/>
    <col min="11" max="11" width="7.28515625" customWidth="1"/>
    <col min="12" max="12" width="7.42578125" customWidth="1"/>
    <col min="13" max="13" width="7.5703125" customWidth="1"/>
    <col min="14" max="14" width="7.140625" customWidth="1"/>
  </cols>
  <sheetData>
    <row r="2" spans="1:16">
      <c r="A2" s="1" t="s">
        <v>0</v>
      </c>
      <c r="B2" s="1"/>
      <c r="C2" s="1"/>
      <c r="D2" s="1"/>
      <c r="E2" s="1" t="s">
        <v>173</v>
      </c>
      <c r="F2" s="1"/>
      <c r="G2" s="1"/>
      <c r="H2" s="1"/>
    </row>
    <row r="3" spans="1:16">
      <c r="A3" s="1" t="s">
        <v>1</v>
      </c>
      <c r="B3" s="1"/>
      <c r="C3" s="1"/>
      <c r="D3" s="1"/>
      <c r="E3" s="1" t="s">
        <v>2</v>
      </c>
      <c r="F3" s="1"/>
      <c r="G3" s="1"/>
      <c r="H3" s="1"/>
    </row>
    <row r="5" spans="1:16">
      <c r="A5" s="2" t="s">
        <v>3</v>
      </c>
      <c r="B5" s="2" t="s">
        <v>4</v>
      </c>
      <c r="C5" s="2"/>
      <c r="D5" s="2"/>
      <c r="E5" s="2" t="s">
        <v>5</v>
      </c>
      <c r="F5" s="2" t="s">
        <v>6</v>
      </c>
      <c r="G5" s="2"/>
      <c r="H5" s="2"/>
      <c r="I5" s="2" t="s">
        <v>7</v>
      </c>
      <c r="J5" s="34" t="s">
        <v>8</v>
      </c>
      <c r="K5" s="35"/>
      <c r="L5" s="36"/>
      <c r="M5" s="34" t="s">
        <v>9</v>
      </c>
      <c r="N5" s="35"/>
      <c r="O5" s="35"/>
      <c r="P5" s="36"/>
    </row>
    <row r="6" spans="1:16">
      <c r="A6" s="2" t="s">
        <v>10</v>
      </c>
      <c r="B6" s="34"/>
      <c r="C6" s="35"/>
      <c r="D6" s="36"/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</row>
    <row r="7" spans="1:16">
      <c r="A7" s="2"/>
      <c r="B7" s="34"/>
      <c r="C7" s="35"/>
      <c r="D7" s="36"/>
      <c r="E7" s="2"/>
      <c r="F7" s="2"/>
      <c r="G7" s="2"/>
      <c r="H7" s="2"/>
      <c r="I7" s="2" t="s">
        <v>23</v>
      </c>
      <c r="J7" s="2"/>
      <c r="K7" s="2"/>
      <c r="L7" s="2"/>
      <c r="M7" s="2"/>
      <c r="N7" s="2"/>
      <c r="O7" s="2"/>
      <c r="P7" s="2"/>
    </row>
    <row r="8" spans="1:16">
      <c r="A8" s="3"/>
      <c r="B8" s="34" t="s">
        <v>24</v>
      </c>
      <c r="C8" s="35"/>
      <c r="D8" s="36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7" t="s">
        <v>25</v>
      </c>
      <c r="C9" s="38"/>
      <c r="D9" s="39"/>
      <c r="E9" s="4">
        <v>12</v>
      </c>
      <c r="F9" s="4">
        <v>3</v>
      </c>
      <c r="G9" s="4">
        <v>3</v>
      </c>
      <c r="H9" s="4">
        <v>0</v>
      </c>
      <c r="I9" s="4">
        <v>36</v>
      </c>
      <c r="J9" s="4">
        <v>0</v>
      </c>
      <c r="K9" s="4">
        <v>7.0000000000000007E-2</v>
      </c>
      <c r="L9" s="4">
        <v>21</v>
      </c>
      <c r="M9" s="4">
        <v>100</v>
      </c>
      <c r="N9" s="4">
        <v>60</v>
      </c>
      <c r="O9" s="4">
        <v>5.5</v>
      </c>
      <c r="P9" s="4">
        <v>7.0000000000000007E-2</v>
      </c>
    </row>
    <row r="10" spans="1:16">
      <c r="A10" s="3" t="s">
        <v>129</v>
      </c>
      <c r="B10" s="37" t="s">
        <v>138</v>
      </c>
      <c r="C10" s="38"/>
      <c r="D10" s="39"/>
      <c r="E10" s="4">
        <v>100</v>
      </c>
      <c r="F10" s="4">
        <v>16.2</v>
      </c>
      <c r="G10" s="4">
        <v>14.5</v>
      </c>
      <c r="H10" s="4">
        <v>13.9</v>
      </c>
      <c r="I10" s="4">
        <v>252</v>
      </c>
      <c r="J10" s="4">
        <v>7.0000000000000007E-2</v>
      </c>
      <c r="K10" s="4">
        <v>0.28999999999999998</v>
      </c>
      <c r="L10" s="4">
        <v>40.5</v>
      </c>
      <c r="M10" s="4">
        <v>34.65</v>
      </c>
      <c r="N10" s="4">
        <v>162.19999999999999</v>
      </c>
      <c r="O10" s="4">
        <v>28.56</v>
      </c>
      <c r="P10" s="4">
        <v>1.48</v>
      </c>
    </row>
    <row r="11" spans="1:16">
      <c r="A11" s="3">
        <v>212</v>
      </c>
      <c r="B11" s="37" t="s">
        <v>26</v>
      </c>
      <c r="C11" s="38"/>
      <c r="D11" s="39"/>
      <c r="E11" s="4">
        <v>200</v>
      </c>
      <c r="F11" s="4">
        <v>6</v>
      </c>
      <c r="G11" s="4">
        <v>5</v>
      </c>
      <c r="H11" s="4">
        <v>36</v>
      </c>
      <c r="I11" s="4">
        <v>212</v>
      </c>
      <c r="J11" s="4">
        <v>0.09</v>
      </c>
      <c r="K11" s="4">
        <v>0</v>
      </c>
      <c r="L11" s="4">
        <v>24</v>
      </c>
      <c r="M11" s="4">
        <v>11.15</v>
      </c>
      <c r="N11" s="4">
        <v>46.26</v>
      </c>
      <c r="O11" s="4">
        <v>8.18</v>
      </c>
      <c r="P11" s="4">
        <v>0.83</v>
      </c>
    </row>
    <row r="12" spans="1:16">
      <c r="A12" s="3">
        <v>311</v>
      </c>
      <c r="B12" s="37" t="s">
        <v>148</v>
      </c>
      <c r="C12" s="38"/>
      <c r="D12" s="39"/>
      <c r="E12" s="4" t="s">
        <v>28</v>
      </c>
      <c r="F12" s="4">
        <v>1</v>
      </c>
      <c r="G12" s="4">
        <v>2</v>
      </c>
      <c r="H12" s="4">
        <v>12</v>
      </c>
      <c r="I12" s="4">
        <v>70</v>
      </c>
      <c r="J12" s="4">
        <v>0.02</v>
      </c>
      <c r="K12" s="4">
        <v>0.65</v>
      </c>
      <c r="L12" s="4">
        <v>10</v>
      </c>
      <c r="M12" s="4">
        <v>60.3</v>
      </c>
      <c r="N12" s="4">
        <v>45</v>
      </c>
      <c r="O12" s="4">
        <v>7</v>
      </c>
      <c r="P12" s="4">
        <v>0.08</v>
      </c>
    </row>
    <row r="13" spans="1:16">
      <c r="A13" s="3">
        <v>1.1000000000000001</v>
      </c>
      <c r="B13" s="37" t="s">
        <v>29</v>
      </c>
      <c r="C13" s="38"/>
      <c r="D13" s="39"/>
      <c r="E13" s="4">
        <v>50</v>
      </c>
      <c r="F13" s="4">
        <v>2.7</v>
      </c>
      <c r="G13" s="4">
        <v>0</v>
      </c>
      <c r="H13" s="4">
        <v>18.7</v>
      </c>
      <c r="I13" s="4">
        <v>94.7</v>
      </c>
      <c r="J13" s="4">
        <v>7.0000000000000007E-2</v>
      </c>
      <c r="K13" s="4">
        <v>0</v>
      </c>
      <c r="L13" s="4">
        <v>0</v>
      </c>
      <c r="M13" s="4">
        <v>9.1999999999999993</v>
      </c>
      <c r="N13" s="4">
        <v>34.799999999999997</v>
      </c>
      <c r="O13" s="4">
        <v>13.2</v>
      </c>
      <c r="P13" s="4">
        <v>0.8</v>
      </c>
    </row>
    <row r="14" spans="1:16">
      <c r="A14" s="3"/>
      <c r="B14" s="37" t="s">
        <v>30</v>
      </c>
      <c r="C14" s="38"/>
      <c r="D14" s="39"/>
      <c r="E14" s="4">
        <v>200</v>
      </c>
      <c r="F14" s="4">
        <v>1</v>
      </c>
      <c r="G14" s="4">
        <v>0</v>
      </c>
      <c r="H14" s="4">
        <v>7</v>
      </c>
      <c r="I14" s="4">
        <v>34</v>
      </c>
      <c r="J14" s="4">
        <v>0.05</v>
      </c>
      <c r="K14" s="4">
        <v>34.200000000000003</v>
      </c>
      <c r="L14" s="4">
        <v>0</v>
      </c>
      <c r="M14" s="4">
        <v>31.5</v>
      </c>
      <c r="N14" s="4">
        <v>15.3</v>
      </c>
      <c r="O14" s="4">
        <v>9.9</v>
      </c>
      <c r="P14" s="4">
        <v>0.09</v>
      </c>
    </row>
    <row r="15" spans="1:16">
      <c r="A15" s="3"/>
      <c r="B15" s="34" t="s">
        <v>31</v>
      </c>
      <c r="C15" s="35"/>
      <c r="D15" s="36"/>
      <c r="E15" s="5"/>
      <c r="F15" s="5">
        <f t="shared" ref="F15:P15" si="0">SUM(F9:F14)</f>
        <v>29.9</v>
      </c>
      <c r="G15" s="5">
        <f t="shared" si="0"/>
        <v>24.5</v>
      </c>
      <c r="H15" s="5">
        <f t="shared" si="0"/>
        <v>87.6</v>
      </c>
      <c r="I15" s="5">
        <f t="shared" si="0"/>
        <v>698.7</v>
      </c>
      <c r="J15" s="5">
        <f t="shared" si="0"/>
        <v>0.3</v>
      </c>
      <c r="K15" s="5">
        <f t="shared" si="0"/>
        <v>35.21</v>
      </c>
      <c r="L15" s="5">
        <f t="shared" si="0"/>
        <v>95.5</v>
      </c>
      <c r="M15" s="5">
        <f t="shared" si="0"/>
        <v>246.8</v>
      </c>
      <c r="N15" s="5">
        <f t="shared" si="0"/>
        <v>363.56</v>
      </c>
      <c r="O15" s="5">
        <f t="shared" si="0"/>
        <v>72.34</v>
      </c>
      <c r="P15" s="5">
        <f t="shared" si="0"/>
        <v>3.3499999999999996</v>
      </c>
    </row>
    <row r="16" spans="1:16">
      <c r="A16" s="3"/>
      <c r="B16" s="34" t="s">
        <v>32</v>
      </c>
      <c r="C16" s="35"/>
      <c r="D16" s="3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>
      <c r="A17" s="3">
        <v>40</v>
      </c>
      <c r="B17" s="37" t="s">
        <v>149</v>
      </c>
      <c r="C17" s="38"/>
      <c r="D17" s="39"/>
      <c r="E17" s="4">
        <v>100</v>
      </c>
      <c r="F17" s="4">
        <v>1.3</v>
      </c>
      <c r="G17" s="4">
        <v>8</v>
      </c>
      <c r="H17" s="4">
        <v>8</v>
      </c>
      <c r="I17" s="4">
        <v>109.3</v>
      </c>
      <c r="J17" s="4">
        <v>0.03</v>
      </c>
      <c r="K17" s="4">
        <v>30.6</v>
      </c>
      <c r="L17" s="4">
        <v>0</v>
      </c>
      <c r="M17" s="4">
        <v>34.5</v>
      </c>
      <c r="N17" s="4">
        <v>25.4</v>
      </c>
      <c r="O17" s="4">
        <v>13.8</v>
      </c>
      <c r="P17" s="4">
        <v>0.47</v>
      </c>
    </row>
    <row r="18" spans="1:16">
      <c r="A18" s="6">
        <v>57</v>
      </c>
      <c r="B18" s="40" t="s">
        <v>169</v>
      </c>
      <c r="C18" s="41"/>
      <c r="D18" s="42"/>
      <c r="E18" s="4" t="s">
        <v>122</v>
      </c>
      <c r="F18" s="4">
        <v>12</v>
      </c>
      <c r="G18" s="4">
        <v>9</v>
      </c>
      <c r="H18" s="4">
        <v>12</v>
      </c>
      <c r="I18" s="4">
        <v>180</v>
      </c>
      <c r="J18" s="4">
        <v>0.12</v>
      </c>
      <c r="K18" s="4">
        <v>21.44</v>
      </c>
      <c r="L18" s="4">
        <v>7.61</v>
      </c>
      <c r="M18" s="4">
        <v>33.08</v>
      </c>
      <c r="N18" s="4">
        <v>158.78</v>
      </c>
      <c r="O18" s="4">
        <v>34.36</v>
      </c>
      <c r="P18" s="4">
        <v>2.52</v>
      </c>
    </row>
    <row r="19" spans="1:16">
      <c r="A19" s="3" t="s">
        <v>131</v>
      </c>
      <c r="B19" s="37" t="s">
        <v>106</v>
      </c>
      <c r="C19" s="38"/>
      <c r="D19" s="39"/>
      <c r="E19" s="4">
        <v>100</v>
      </c>
      <c r="F19" s="4">
        <v>13</v>
      </c>
      <c r="G19" s="4">
        <v>16</v>
      </c>
      <c r="H19" s="4">
        <v>39</v>
      </c>
      <c r="I19" s="4">
        <v>350</v>
      </c>
      <c r="J19" s="4">
        <v>0.08</v>
      </c>
      <c r="K19" s="4">
        <v>1.35</v>
      </c>
      <c r="L19" s="4">
        <v>0</v>
      </c>
      <c r="M19" s="4">
        <v>14.02</v>
      </c>
      <c r="N19" s="4">
        <v>178.97</v>
      </c>
      <c r="O19" s="4">
        <v>41.8</v>
      </c>
      <c r="P19" s="4">
        <v>1.97</v>
      </c>
    </row>
    <row r="20" spans="1:16">
      <c r="A20" s="3">
        <v>177</v>
      </c>
      <c r="B20" s="28" t="s">
        <v>107</v>
      </c>
      <c r="C20" s="29"/>
      <c r="D20" s="30"/>
      <c r="E20" s="4">
        <v>200</v>
      </c>
      <c r="F20" s="4">
        <v>4.7699999999999996</v>
      </c>
      <c r="G20" s="4">
        <v>5.22</v>
      </c>
      <c r="H20" s="4">
        <v>49</v>
      </c>
      <c r="I20" s="4">
        <v>266.60000000000002</v>
      </c>
      <c r="J20" s="4">
        <v>6.08</v>
      </c>
      <c r="K20" s="4">
        <v>33.26</v>
      </c>
      <c r="L20" s="4">
        <v>0.68</v>
      </c>
      <c r="M20" s="4">
        <v>0.04</v>
      </c>
      <c r="N20" s="4">
        <v>0.03</v>
      </c>
      <c r="O20" s="4">
        <v>0</v>
      </c>
      <c r="P20" s="4">
        <v>0</v>
      </c>
    </row>
    <row r="21" spans="1:16">
      <c r="A21" s="3">
        <v>294</v>
      </c>
      <c r="B21" s="37" t="s">
        <v>150</v>
      </c>
      <c r="C21" s="38"/>
      <c r="D21" s="39"/>
      <c r="E21" s="4">
        <v>200</v>
      </c>
      <c r="F21" s="4">
        <v>0</v>
      </c>
      <c r="G21" s="4">
        <v>0</v>
      </c>
      <c r="H21" s="4">
        <v>12</v>
      </c>
      <c r="I21" s="4">
        <v>128</v>
      </c>
      <c r="J21" s="4">
        <v>0</v>
      </c>
      <c r="K21" s="4">
        <v>20.100000000000001</v>
      </c>
      <c r="L21" s="4">
        <v>0</v>
      </c>
      <c r="M21" s="4">
        <v>0.32</v>
      </c>
      <c r="N21" s="4">
        <v>0</v>
      </c>
      <c r="O21" s="4">
        <v>0</v>
      </c>
      <c r="P21" s="4">
        <v>0.03</v>
      </c>
    </row>
    <row r="22" spans="1:16">
      <c r="A22" s="3">
        <v>1.1000000000000001</v>
      </c>
      <c r="B22" s="37" t="s">
        <v>33</v>
      </c>
      <c r="C22" s="38"/>
      <c r="D22" s="39"/>
      <c r="E22" s="4">
        <v>25</v>
      </c>
      <c r="F22" s="4">
        <v>2</v>
      </c>
      <c r="G22" s="4">
        <v>0</v>
      </c>
      <c r="H22" s="4">
        <v>12</v>
      </c>
      <c r="I22" s="4">
        <v>59</v>
      </c>
      <c r="J22" s="4">
        <v>0.04</v>
      </c>
      <c r="K22" s="4">
        <v>0</v>
      </c>
      <c r="L22" s="4">
        <v>0</v>
      </c>
      <c r="M22" s="4">
        <v>5.75</v>
      </c>
      <c r="N22" s="4">
        <v>21.75</v>
      </c>
      <c r="O22" s="4">
        <v>8.25</v>
      </c>
      <c r="P22" s="4">
        <v>0.5</v>
      </c>
    </row>
    <row r="23" spans="1:16">
      <c r="A23" s="3">
        <v>1.2</v>
      </c>
      <c r="B23" s="37" t="s">
        <v>34</v>
      </c>
      <c r="C23" s="38"/>
      <c r="D23" s="39"/>
      <c r="E23" s="4">
        <v>25</v>
      </c>
      <c r="F23" s="4">
        <v>2</v>
      </c>
      <c r="G23" s="4">
        <v>0</v>
      </c>
      <c r="H23" s="4">
        <v>10</v>
      </c>
      <c r="I23" s="4">
        <v>50</v>
      </c>
      <c r="J23" s="4">
        <v>0.04</v>
      </c>
      <c r="K23" s="4">
        <v>0</v>
      </c>
      <c r="L23" s="4">
        <v>0</v>
      </c>
      <c r="M23" s="4">
        <v>7.25</v>
      </c>
      <c r="N23" s="4">
        <v>32.5</v>
      </c>
      <c r="O23" s="4">
        <v>10.5</v>
      </c>
      <c r="P23" s="4">
        <v>0.9</v>
      </c>
    </row>
    <row r="24" spans="1:16">
      <c r="A24" s="3"/>
      <c r="B24" s="34" t="s">
        <v>35</v>
      </c>
      <c r="C24" s="35"/>
      <c r="D24" s="36"/>
      <c r="E24" s="5"/>
      <c r="F24" s="5">
        <f t="shared" ref="F24:P24" si="1">SUM(F17:F23)</f>
        <v>35.07</v>
      </c>
      <c r="G24" s="5">
        <f t="shared" si="1"/>
        <v>38.22</v>
      </c>
      <c r="H24" s="5">
        <f t="shared" si="1"/>
        <v>142</v>
      </c>
      <c r="I24" s="5">
        <f t="shared" si="1"/>
        <v>1142.9000000000001</v>
      </c>
      <c r="J24" s="5">
        <f t="shared" si="1"/>
        <v>6.3900000000000006</v>
      </c>
      <c r="K24" s="5">
        <f t="shared" si="1"/>
        <v>106.75</v>
      </c>
      <c r="L24" s="5">
        <f t="shared" si="1"/>
        <v>8.2900000000000009</v>
      </c>
      <c r="M24" s="5">
        <f t="shared" si="1"/>
        <v>94.96</v>
      </c>
      <c r="N24" s="5">
        <f t="shared" si="1"/>
        <v>417.42999999999995</v>
      </c>
      <c r="O24" s="5">
        <f t="shared" si="1"/>
        <v>108.71</v>
      </c>
      <c r="P24" s="5">
        <f t="shared" si="1"/>
        <v>6.3900000000000006</v>
      </c>
    </row>
    <row r="25" spans="1:16">
      <c r="A25" s="3"/>
      <c r="B25" s="34" t="s">
        <v>36</v>
      </c>
      <c r="C25" s="35"/>
      <c r="D25" s="36"/>
      <c r="E25" s="2"/>
      <c r="F25" s="2">
        <v>64.13</v>
      </c>
      <c r="G25" s="2">
        <v>62.05</v>
      </c>
      <c r="H25" s="2">
        <v>193.08</v>
      </c>
      <c r="I25" s="2">
        <v>1679.5</v>
      </c>
      <c r="J25" s="2">
        <v>0.66300000000000003</v>
      </c>
      <c r="K25" s="2">
        <v>114.15</v>
      </c>
      <c r="L25" s="2">
        <v>120.31</v>
      </c>
      <c r="M25" s="2">
        <v>419.2</v>
      </c>
      <c r="N25" s="2">
        <v>871.8</v>
      </c>
      <c r="O25" s="2">
        <v>198.67</v>
      </c>
      <c r="P25" s="2">
        <v>10.63</v>
      </c>
    </row>
    <row r="26" spans="1:16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/>
    </row>
    <row r="27" spans="1:16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/>
    </row>
    <row r="28" spans="1:16">
      <c r="A28" s="1" t="s">
        <v>37</v>
      </c>
      <c r="B28" s="1"/>
      <c r="C28" s="1"/>
      <c r="D28" s="1"/>
      <c r="E28" s="1" t="s">
        <v>173</v>
      </c>
      <c r="F28" s="1"/>
      <c r="G28" s="1"/>
      <c r="H28" s="1"/>
    </row>
    <row r="29" spans="1:16">
      <c r="A29" s="1" t="s">
        <v>1</v>
      </c>
      <c r="B29" s="1"/>
      <c r="C29" s="1"/>
      <c r="D29" s="1"/>
      <c r="E29" s="1" t="s">
        <v>2</v>
      </c>
      <c r="F29" s="1"/>
      <c r="G29" s="1"/>
      <c r="H29" s="1"/>
    </row>
    <row r="30" spans="1:16">
      <c r="A30" s="2" t="s">
        <v>3</v>
      </c>
      <c r="B30" s="2" t="s">
        <v>4</v>
      </c>
      <c r="C30" s="2"/>
      <c r="D30" s="2"/>
      <c r="E30" s="2" t="s">
        <v>5</v>
      </c>
      <c r="F30" s="2" t="s">
        <v>6</v>
      </c>
      <c r="G30" s="2"/>
      <c r="H30" s="2"/>
      <c r="I30" s="2" t="s">
        <v>7</v>
      </c>
      <c r="J30" s="34" t="s">
        <v>8</v>
      </c>
      <c r="K30" s="35"/>
      <c r="L30" s="36"/>
      <c r="M30" s="34" t="s">
        <v>9</v>
      </c>
      <c r="N30" s="35"/>
      <c r="O30" s="35"/>
      <c r="P30" s="36"/>
    </row>
    <row r="31" spans="1:16">
      <c r="A31" s="2" t="s">
        <v>10</v>
      </c>
      <c r="B31" s="34"/>
      <c r="C31" s="35"/>
      <c r="D31" s="36"/>
      <c r="E31" s="2" t="s">
        <v>11</v>
      </c>
      <c r="F31" s="2" t="s">
        <v>12</v>
      </c>
      <c r="G31" s="2" t="s">
        <v>13</v>
      </c>
      <c r="H31" s="2" t="s">
        <v>14</v>
      </c>
      <c r="I31" s="2" t="s">
        <v>15</v>
      </c>
      <c r="J31" s="2" t="s">
        <v>16</v>
      </c>
      <c r="K31" s="2" t="s">
        <v>17</v>
      </c>
      <c r="L31" s="2" t="s">
        <v>18</v>
      </c>
      <c r="M31" s="2" t="s">
        <v>19</v>
      </c>
      <c r="N31" s="2" t="s">
        <v>20</v>
      </c>
      <c r="O31" s="2" t="s">
        <v>21</v>
      </c>
      <c r="P31" s="2" t="s">
        <v>22</v>
      </c>
    </row>
    <row r="32" spans="1:16">
      <c r="A32" s="2"/>
      <c r="B32" s="34"/>
      <c r="C32" s="35"/>
      <c r="D32" s="36"/>
      <c r="E32" s="2"/>
      <c r="F32" s="2"/>
      <c r="G32" s="2"/>
      <c r="H32" s="2"/>
      <c r="I32" s="2" t="s">
        <v>23</v>
      </c>
      <c r="J32" s="2"/>
      <c r="K32" s="2"/>
      <c r="L32" s="2"/>
      <c r="M32" s="2"/>
      <c r="N32" s="2"/>
      <c r="O32" s="2"/>
      <c r="P32" s="2"/>
    </row>
    <row r="33" spans="1:16">
      <c r="A33" s="3"/>
      <c r="B33" s="34" t="s">
        <v>24</v>
      </c>
      <c r="C33" s="35"/>
      <c r="D33" s="3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>
      <c r="A34" s="3">
        <v>175</v>
      </c>
      <c r="B34" s="37" t="s">
        <v>108</v>
      </c>
      <c r="C34" s="49"/>
      <c r="D34" s="50"/>
      <c r="E34" s="4" t="s">
        <v>51</v>
      </c>
      <c r="F34" s="4">
        <v>14.2</v>
      </c>
      <c r="G34" s="4">
        <v>3.4</v>
      </c>
      <c r="H34" s="4">
        <v>30.8</v>
      </c>
      <c r="I34" s="4">
        <v>214</v>
      </c>
      <c r="J34" s="4">
        <v>0.26</v>
      </c>
      <c r="K34" s="4">
        <v>0</v>
      </c>
      <c r="L34" s="4">
        <v>0</v>
      </c>
      <c r="M34" s="4">
        <v>95.36</v>
      </c>
      <c r="N34" s="4">
        <v>0</v>
      </c>
      <c r="O34" s="4">
        <v>64.5</v>
      </c>
      <c r="P34" s="4">
        <v>3.7</v>
      </c>
    </row>
    <row r="35" spans="1:16">
      <c r="A35" s="3"/>
      <c r="B35" s="37" t="s">
        <v>38</v>
      </c>
      <c r="C35" s="38"/>
      <c r="D35" s="39"/>
      <c r="E35" s="4">
        <v>15</v>
      </c>
      <c r="F35" s="4">
        <v>0</v>
      </c>
      <c r="G35" s="4">
        <v>7</v>
      </c>
      <c r="H35" s="4">
        <v>0</v>
      </c>
      <c r="I35" s="4">
        <v>66</v>
      </c>
      <c r="J35" s="4">
        <v>0</v>
      </c>
      <c r="K35" s="4">
        <v>0</v>
      </c>
      <c r="L35" s="4">
        <v>40</v>
      </c>
      <c r="M35" s="4">
        <v>2.4</v>
      </c>
      <c r="N35" s="4">
        <v>3</v>
      </c>
      <c r="O35" s="4">
        <v>0</v>
      </c>
      <c r="P35" s="4">
        <v>0.02</v>
      </c>
    </row>
    <row r="36" spans="1:16">
      <c r="A36" s="3">
        <v>300</v>
      </c>
      <c r="B36" s="37" t="s">
        <v>39</v>
      </c>
      <c r="C36" s="38"/>
      <c r="D36" s="39"/>
      <c r="E36" s="4">
        <v>200</v>
      </c>
      <c r="F36" s="4">
        <v>0</v>
      </c>
      <c r="G36" s="4">
        <v>0</v>
      </c>
      <c r="H36" s="4">
        <v>15</v>
      </c>
      <c r="I36" s="4">
        <v>60</v>
      </c>
      <c r="J36" s="4">
        <v>0</v>
      </c>
      <c r="K36" s="4">
        <v>0</v>
      </c>
      <c r="L36" s="4">
        <v>0</v>
      </c>
      <c r="M36" s="4">
        <v>0.45</v>
      </c>
      <c r="N36" s="4">
        <v>0</v>
      </c>
      <c r="O36" s="4">
        <v>0</v>
      </c>
      <c r="P36" s="4">
        <v>0.05</v>
      </c>
    </row>
    <row r="37" spans="1:16">
      <c r="A37" s="6">
        <v>1.1000000000000001</v>
      </c>
      <c r="B37" s="40" t="s">
        <v>40</v>
      </c>
      <c r="C37" s="41"/>
      <c r="D37" s="42"/>
      <c r="E37" s="7">
        <v>50</v>
      </c>
      <c r="F37" s="7">
        <v>2.9</v>
      </c>
      <c r="G37" s="7">
        <v>0</v>
      </c>
      <c r="H37" s="7">
        <v>18.899999999999999</v>
      </c>
      <c r="I37" s="7">
        <v>95.6</v>
      </c>
      <c r="J37" s="7">
        <v>0.09</v>
      </c>
      <c r="K37" s="7">
        <v>0</v>
      </c>
      <c r="L37" s="7">
        <v>0</v>
      </c>
      <c r="M37" s="7">
        <v>10.199999999999999</v>
      </c>
      <c r="N37" s="7">
        <v>35.799999999999997</v>
      </c>
      <c r="O37" s="7">
        <v>14.2</v>
      </c>
      <c r="P37" s="7">
        <v>1</v>
      </c>
    </row>
    <row r="38" spans="1:16">
      <c r="A38" s="3">
        <v>280</v>
      </c>
      <c r="B38" s="37" t="s">
        <v>41</v>
      </c>
      <c r="C38" s="38"/>
      <c r="D38" s="39"/>
      <c r="E38" s="4">
        <v>100</v>
      </c>
      <c r="F38" s="4">
        <v>3</v>
      </c>
      <c r="G38" s="4">
        <v>3</v>
      </c>
      <c r="H38" s="4">
        <v>5</v>
      </c>
      <c r="I38" s="4">
        <v>60</v>
      </c>
      <c r="J38" s="4">
        <v>0</v>
      </c>
      <c r="K38" s="4">
        <v>0</v>
      </c>
      <c r="L38" s="4">
        <v>10.9</v>
      </c>
      <c r="M38" s="4">
        <v>0</v>
      </c>
      <c r="N38" s="4">
        <v>0</v>
      </c>
      <c r="O38" s="4">
        <v>0</v>
      </c>
      <c r="P38" s="4">
        <v>0</v>
      </c>
    </row>
    <row r="39" spans="1:16">
      <c r="A39" s="3"/>
      <c r="B39" s="34" t="s">
        <v>31</v>
      </c>
      <c r="C39" s="35"/>
      <c r="D39" s="36"/>
      <c r="E39" s="4"/>
      <c r="F39" s="5">
        <f t="shared" ref="F39:P39" si="2">SUM(F34:F38)</f>
        <v>20.099999999999998</v>
      </c>
      <c r="G39" s="5">
        <f t="shared" si="2"/>
        <v>13.4</v>
      </c>
      <c r="H39" s="5">
        <f t="shared" si="2"/>
        <v>69.699999999999989</v>
      </c>
      <c r="I39" s="5">
        <f t="shared" si="2"/>
        <v>495.6</v>
      </c>
      <c r="J39" s="5">
        <f t="shared" si="2"/>
        <v>0.35</v>
      </c>
      <c r="K39" s="5">
        <f t="shared" si="2"/>
        <v>0</v>
      </c>
      <c r="L39" s="5">
        <f t="shared" si="2"/>
        <v>50.9</v>
      </c>
      <c r="M39" s="5">
        <f t="shared" si="2"/>
        <v>108.41000000000001</v>
      </c>
      <c r="N39" s="5">
        <f t="shared" si="2"/>
        <v>38.799999999999997</v>
      </c>
      <c r="O39" s="5">
        <f t="shared" si="2"/>
        <v>78.7</v>
      </c>
      <c r="P39" s="5">
        <f t="shared" si="2"/>
        <v>4.7699999999999996</v>
      </c>
    </row>
    <row r="40" spans="1:16">
      <c r="A40" s="3"/>
      <c r="B40" s="34" t="s">
        <v>32</v>
      </c>
      <c r="C40" s="35"/>
      <c r="D40" s="3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>
      <c r="A41" s="3" t="s">
        <v>151</v>
      </c>
      <c r="B41" s="37" t="s">
        <v>152</v>
      </c>
      <c r="C41" s="38"/>
      <c r="D41" s="39"/>
      <c r="E41" s="4">
        <v>100</v>
      </c>
      <c r="F41" s="4">
        <v>1</v>
      </c>
      <c r="G41" s="4">
        <v>6</v>
      </c>
      <c r="H41" s="4">
        <v>4</v>
      </c>
      <c r="I41" s="4">
        <v>76</v>
      </c>
      <c r="J41" s="4">
        <v>0.03</v>
      </c>
      <c r="K41" s="4">
        <v>5.64</v>
      </c>
      <c r="L41" s="4">
        <v>0</v>
      </c>
      <c r="M41" s="4">
        <v>13.2</v>
      </c>
      <c r="N41" s="4">
        <v>24.49</v>
      </c>
      <c r="O41" s="4">
        <v>11.08</v>
      </c>
      <c r="P41" s="4">
        <v>0.47</v>
      </c>
    </row>
    <row r="42" spans="1:16">
      <c r="A42" s="3">
        <v>75</v>
      </c>
      <c r="B42" s="40" t="s">
        <v>170</v>
      </c>
      <c r="C42" s="41"/>
      <c r="D42" s="42"/>
      <c r="E42" s="7">
        <v>250</v>
      </c>
      <c r="F42" s="7">
        <v>12</v>
      </c>
      <c r="G42" s="7">
        <v>7</v>
      </c>
      <c r="H42" s="7">
        <v>13</v>
      </c>
      <c r="I42" s="7">
        <v>162</v>
      </c>
      <c r="J42" s="7">
        <v>0.08</v>
      </c>
      <c r="K42" s="7">
        <v>2.99</v>
      </c>
      <c r="L42" s="7">
        <v>25.76</v>
      </c>
      <c r="M42" s="7">
        <v>20.55</v>
      </c>
      <c r="N42" s="7">
        <v>134.18</v>
      </c>
      <c r="O42" s="7">
        <v>23.56</v>
      </c>
      <c r="P42" s="7">
        <v>2.15</v>
      </c>
    </row>
    <row r="43" spans="1:16">
      <c r="A43" s="3" t="s">
        <v>129</v>
      </c>
      <c r="B43" s="37" t="s">
        <v>132</v>
      </c>
      <c r="C43" s="38"/>
      <c r="D43" s="39"/>
      <c r="E43" s="4">
        <v>100</v>
      </c>
      <c r="F43" s="4">
        <v>9</v>
      </c>
      <c r="G43" s="4">
        <v>11</v>
      </c>
      <c r="H43" s="4">
        <v>2</v>
      </c>
      <c r="I43" s="4">
        <v>144</v>
      </c>
      <c r="J43" s="4">
        <v>0.04</v>
      </c>
      <c r="K43" s="4">
        <v>1.62</v>
      </c>
      <c r="L43" s="4">
        <v>0</v>
      </c>
      <c r="M43" s="4">
        <v>8.7899999999999991</v>
      </c>
      <c r="N43" s="4">
        <v>101.41</v>
      </c>
      <c r="O43" s="4">
        <v>15.23</v>
      </c>
      <c r="P43" s="4">
        <v>1.46</v>
      </c>
    </row>
    <row r="44" spans="1:16" ht="29.25" customHeight="1">
      <c r="A44" s="3">
        <v>176</v>
      </c>
      <c r="B44" s="40" t="s">
        <v>43</v>
      </c>
      <c r="C44" s="41"/>
      <c r="D44" s="42"/>
      <c r="E44" s="4">
        <v>200</v>
      </c>
      <c r="F44" s="4">
        <v>8</v>
      </c>
      <c r="G44" s="4">
        <v>6</v>
      </c>
      <c r="H44" s="4">
        <v>47</v>
      </c>
      <c r="I44" s="4">
        <v>273</v>
      </c>
      <c r="J44" s="4">
        <v>0.3</v>
      </c>
      <c r="K44" s="4">
        <v>0</v>
      </c>
      <c r="L44" s="4">
        <v>20</v>
      </c>
      <c r="M44" s="4">
        <v>20.149999999999999</v>
      </c>
      <c r="N44" s="4">
        <v>165.07</v>
      </c>
      <c r="O44" s="4">
        <v>58.27</v>
      </c>
      <c r="P44" s="4">
        <v>1.91</v>
      </c>
    </row>
    <row r="45" spans="1:16">
      <c r="A45" s="3">
        <v>295</v>
      </c>
      <c r="B45" s="37" t="s">
        <v>45</v>
      </c>
      <c r="C45" s="38"/>
      <c r="D45" s="39"/>
      <c r="E45" s="4">
        <v>200</v>
      </c>
      <c r="F45" s="4">
        <v>0</v>
      </c>
      <c r="G45" s="4">
        <v>0</v>
      </c>
      <c r="H45" s="4">
        <v>16</v>
      </c>
      <c r="I45" s="4">
        <v>67</v>
      </c>
      <c r="J45" s="4">
        <v>0.01</v>
      </c>
      <c r="K45" s="4">
        <v>20.2</v>
      </c>
      <c r="L45" s="4">
        <v>0</v>
      </c>
      <c r="M45" s="4">
        <v>6.76</v>
      </c>
      <c r="N45" s="4">
        <v>4.4000000000000004</v>
      </c>
      <c r="O45" s="4">
        <v>3.6</v>
      </c>
      <c r="P45" s="4">
        <v>0.92</v>
      </c>
    </row>
    <row r="46" spans="1:16">
      <c r="A46" s="3">
        <v>1.1000000000000001</v>
      </c>
      <c r="B46" s="37" t="s">
        <v>33</v>
      </c>
      <c r="C46" s="38"/>
      <c r="D46" s="39"/>
      <c r="E46" s="4">
        <v>25</v>
      </c>
      <c r="F46" s="4">
        <v>2</v>
      </c>
      <c r="G46" s="4">
        <v>0</v>
      </c>
      <c r="H46" s="4">
        <v>12</v>
      </c>
      <c r="I46" s="4">
        <v>59</v>
      </c>
      <c r="J46" s="4">
        <v>0.04</v>
      </c>
      <c r="K46" s="4">
        <v>0</v>
      </c>
      <c r="L46" s="4">
        <v>0</v>
      </c>
      <c r="M46" s="4">
        <v>5.75</v>
      </c>
      <c r="N46" s="4">
        <v>21.75</v>
      </c>
      <c r="O46" s="4">
        <v>8.25</v>
      </c>
      <c r="P46" s="4">
        <v>0.5</v>
      </c>
    </row>
    <row r="47" spans="1:16">
      <c r="A47" s="3">
        <v>1.2</v>
      </c>
      <c r="B47" s="37" t="s">
        <v>34</v>
      </c>
      <c r="C47" s="38"/>
      <c r="D47" s="39"/>
      <c r="E47" s="4">
        <v>25</v>
      </c>
      <c r="F47" s="4">
        <v>2</v>
      </c>
      <c r="G47" s="4">
        <v>0</v>
      </c>
      <c r="H47" s="4">
        <v>10</v>
      </c>
      <c r="I47" s="4">
        <v>50</v>
      </c>
      <c r="J47" s="4">
        <v>0.04</v>
      </c>
      <c r="K47" s="4">
        <v>0</v>
      </c>
      <c r="L47" s="4">
        <v>0</v>
      </c>
      <c r="M47" s="4">
        <v>7.25</v>
      </c>
      <c r="N47" s="4">
        <v>32.5</v>
      </c>
      <c r="O47" s="4">
        <v>10.5</v>
      </c>
      <c r="P47" s="4">
        <v>0.9</v>
      </c>
    </row>
    <row r="48" spans="1:16">
      <c r="A48" s="3"/>
      <c r="B48" s="34" t="s">
        <v>35</v>
      </c>
      <c r="C48" s="35"/>
      <c r="D48" s="36"/>
      <c r="E48" s="4"/>
      <c r="F48" s="5">
        <f t="shared" ref="F48:P48" si="3">SUM(F41:F47)</f>
        <v>34</v>
      </c>
      <c r="G48" s="5">
        <f t="shared" si="3"/>
        <v>30</v>
      </c>
      <c r="H48" s="5">
        <f t="shared" si="3"/>
        <v>104</v>
      </c>
      <c r="I48" s="5">
        <f t="shared" si="3"/>
        <v>831</v>
      </c>
      <c r="J48" s="5">
        <f t="shared" si="3"/>
        <v>0.53999999999999992</v>
      </c>
      <c r="K48" s="5">
        <f t="shared" si="3"/>
        <v>30.45</v>
      </c>
      <c r="L48" s="5">
        <f t="shared" si="3"/>
        <v>45.760000000000005</v>
      </c>
      <c r="M48" s="5">
        <f t="shared" si="3"/>
        <v>82.45</v>
      </c>
      <c r="N48" s="5">
        <f t="shared" si="3"/>
        <v>483.8</v>
      </c>
      <c r="O48" s="5">
        <f t="shared" si="3"/>
        <v>130.49</v>
      </c>
      <c r="P48" s="5">
        <f t="shared" si="3"/>
        <v>8.31</v>
      </c>
    </row>
    <row r="49" spans="1:16">
      <c r="A49" s="3"/>
      <c r="B49" s="34" t="s">
        <v>36</v>
      </c>
      <c r="C49" s="35"/>
      <c r="D49" s="36"/>
      <c r="E49" s="4"/>
      <c r="F49" s="5">
        <v>61.8</v>
      </c>
      <c r="G49" s="5">
        <v>51</v>
      </c>
      <c r="H49" s="5">
        <v>180.1</v>
      </c>
      <c r="I49" s="5">
        <v>1451.6</v>
      </c>
      <c r="J49" s="5">
        <v>1.1000000000000001</v>
      </c>
      <c r="K49" s="5">
        <v>30.52</v>
      </c>
      <c r="L49" s="5">
        <v>96.66</v>
      </c>
      <c r="M49" s="5">
        <v>209.57</v>
      </c>
      <c r="N49" s="5">
        <v>522.6</v>
      </c>
      <c r="O49" s="5">
        <v>223.23</v>
      </c>
      <c r="P49" s="5">
        <v>13.67</v>
      </c>
    </row>
    <row r="50" spans="1:16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5"/>
    </row>
    <row r="51" spans="1:16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3"/>
    </row>
    <row r="52" spans="1:16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3"/>
    </row>
    <row r="53" spans="1:16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3"/>
    </row>
    <row r="54" spans="1:16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3"/>
    </row>
    <row r="55" spans="1:16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3"/>
    </row>
    <row r="56" spans="1:16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3"/>
    </row>
    <row r="57" spans="1:16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8"/>
    </row>
    <row r="58" spans="1:16">
      <c r="A58" s="1" t="s">
        <v>46</v>
      </c>
      <c r="B58" s="1"/>
      <c r="C58" s="1"/>
      <c r="D58" s="1"/>
      <c r="E58" s="1" t="s">
        <v>173</v>
      </c>
      <c r="F58" s="1"/>
      <c r="G58" s="1"/>
      <c r="H58" s="1"/>
    </row>
    <row r="59" spans="1:16">
      <c r="A59" s="1" t="s">
        <v>1</v>
      </c>
      <c r="B59" s="1"/>
      <c r="C59" s="1"/>
      <c r="D59" s="1"/>
      <c r="E59" s="1" t="s">
        <v>2</v>
      </c>
      <c r="F59" s="1"/>
      <c r="G59" s="1"/>
      <c r="H59" s="1"/>
    </row>
    <row r="60" spans="1:16">
      <c r="A60" s="2" t="s">
        <v>3</v>
      </c>
      <c r="B60" s="2" t="s">
        <v>4</v>
      </c>
      <c r="C60" s="2"/>
      <c r="D60" s="2"/>
      <c r="E60" s="2" t="s">
        <v>5</v>
      </c>
      <c r="F60" s="2" t="s">
        <v>6</v>
      </c>
      <c r="G60" s="2"/>
      <c r="H60" s="2"/>
      <c r="I60" s="2" t="s">
        <v>7</v>
      </c>
      <c r="J60" s="34" t="s">
        <v>8</v>
      </c>
      <c r="K60" s="35"/>
      <c r="L60" s="36"/>
      <c r="M60" s="34" t="s">
        <v>9</v>
      </c>
      <c r="N60" s="35"/>
      <c r="O60" s="35"/>
      <c r="P60" s="36"/>
    </row>
    <row r="61" spans="1:16">
      <c r="A61" s="2" t="s">
        <v>10</v>
      </c>
      <c r="B61" s="34"/>
      <c r="C61" s="35"/>
      <c r="D61" s="36"/>
      <c r="E61" s="2" t="s">
        <v>11</v>
      </c>
      <c r="F61" s="2" t="s">
        <v>12</v>
      </c>
      <c r="G61" s="2" t="s">
        <v>13</v>
      </c>
      <c r="H61" s="2" t="s">
        <v>14</v>
      </c>
      <c r="I61" s="2" t="s">
        <v>15</v>
      </c>
      <c r="J61" s="2" t="s">
        <v>16</v>
      </c>
      <c r="K61" s="2" t="s">
        <v>17</v>
      </c>
      <c r="L61" s="2" t="s">
        <v>18</v>
      </c>
      <c r="M61" s="2" t="s">
        <v>19</v>
      </c>
      <c r="N61" s="2" t="s">
        <v>20</v>
      </c>
      <c r="O61" s="2" t="s">
        <v>21</v>
      </c>
      <c r="P61" s="2" t="s">
        <v>22</v>
      </c>
    </row>
    <row r="62" spans="1:16">
      <c r="A62" s="2"/>
      <c r="B62" s="34"/>
      <c r="C62" s="35"/>
      <c r="D62" s="36"/>
      <c r="E62" s="2"/>
      <c r="F62" s="2"/>
      <c r="G62" s="2"/>
      <c r="H62" s="2"/>
      <c r="I62" s="2" t="s">
        <v>23</v>
      </c>
      <c r="J62" s="2"/>
      <c r="K62" s="2"/>
      <c r="L62" s="2"/>
      <c r="M62" s="2"/>
      <c r="N62" s="2"/>
      <c r="O62" s="2"/>
      <c r="P62" s="2"/>
    </row>
    <row r="63" spans="1:16">
      <c r="A63" s="3"/>
      <c r="B63" s="34" t="s">
        <v>24</v>
      </c>
      <c r="C63" s="35"/>
      <c r="D63" s="3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>
      <c r="A64" s="3">
        <v>15</v>
      </c>
      <c r="B64" s="40" t="s">
        <v>153</v>
      </c>
      <c r="C64" s="41"/>
      <c r="D64" s="42"/>
      <c r="E64" s="4">
        <v>100</v>
      </c>
      <c r="F64" s="4">
        <v>0.8</v>
      </c>
      <c r="G64" s="4">
        <v>4.0999999999999996</v>
      </c>
      <c r="H64" s="4">
        <v>3.2</v>
      </c>
      <c r="I64" s="4">
        <v>50</v>
      </c>
      <c r="J64" s="4">
        <v>0.03</v>
      </c>
      <c r="K64" s="4">
        <v>1.6</v>
      </c>
      <c r="L64" s="4">
        <v>1</v>
      </c>
      <c r="M64" s="4">
        <v>13</v>
      </c>
      <c r="N64" s="4">
        <v>7</v>
      </c>
      <c r="O64" s="4">
        <v>10.4</v>
      </c>
      <c r="P64" s="4">
        <v>1.56</v>
      </c>
    </row>
    <row r="65" spans="1:16">
      <c r="A65" s="3" t="s">
        <v>131</v>
      </c>
      <c r="B65" s="37" t="s">
        <v>106</v>
      </c>
      <c r="C65" s="38"/>
      <c r="D65" s="39"/>
      <c r="E65" s="4">
        <v>100</v>
      </c>
      <c r="F65" s="4">
        <v>9</v>
      </c>
      <c r="G65" s="4">
        <v>4</v>
      </c>
      <c r="H65" s="4">
        <v>9</v>
      </c>
      <c r="I65" s="4">
        <v>108</v>
      </c>
      <c r="J65" s="4">
        <v>0.05</v>
      </c>
      <c r="K65" s="4">
        <v>0.3</v>
      </c>
      <c r="L65" s="4">
        <v>0</v>
      </c>
      <c r="M65" s="4">
        <v>26.6</v>
      </c>
      <c r="N65" s="4">
        <v>121.66</v>
      </c>
      <c r="O65" s="4">
        <v>17.48</v>
      </c>
      <c r="P65" s="4">
        <v>0.46</v>
      </c>
    </row>
    <row r="66" spans="1:16">
      <c r="A66" s="3">
        <v>138</v>
      </c>
      <c r="B66" s="37" t="s">
        <v>47</v>
      </c>
      <c r="C66" s="38"/>
      <c r="D66" s="39"/>
      <c r="E66" s="4">
        <v>180</v>
      </c>
      <c r="F66" s="4">
        <v>3</v>
      </c>
      <c r="G66" s="4">
        <v>6</v>
      </c>
      <c r="H66" s="4">
        <v>22</v>
      </c>
      <c r="I66" s="4">
        <v>153</v>
      </c>
      <c r="J66" s="4">
        <v>0.17</v>
      </c>
      <c r="K66" s="4">
        <v>26.11</v>
      </c>
      <c r="L66" s="4">
        <v>28.8</v>
      </c>
      <c r="M66" s="4">
        <v>43.14</v>
      </c>
      <c r="N66" s="4">
        <v>98.22</v>
      </c>
      <c r="O66" s="4">
        <v>33.03</v>
      </c>
      <c r="P66" s="4">
        <v>1.2</v>
      </c>
    </row>
    <row r="67" spans="1:16">
      <c r="A67" s="3">
        <v>289</v>
      </c>
      <c r="B67" s="37" t="s">
        <v>48</v>
      </c>
      <c r="C67" s="38"/>
      <c r="D67" s="39"/>
      <c r="E67" s="4">
        <v>200</v>
      </c>
      <c r="F67" s="4">
        <v>4</v>
      </c>
      <c r="G67" s="4">
        <v>4</v>
      </c>
      <c r="H67" s="4">
        <v>22</v>
      </c>
      <c r="I67" s="4">
        <v>136</v>
      </c>
      <c r="J67" s="4">
        <v>0.03</v>
      </c>
      <c r="K67" s="4">
        <v>0.38</v>
      </c>
      <c r="L67" s="4">
        <v>15.96</v>
      </c>
      <c r="M67" s="4">
        <v>121.78</v>
      </c>
      <c r="N67" s="4">
        <v>109.42</v>
      </c>
      <c r="O67" s="4">
        <v>29.92</v>
      </c>
      <c r="P67" s="4">
        <v>0.96</v>
      </c>
    </row>
    <row r="68" spans="1:16">
      <c r="A68" s="6">
        <v>1.1000000000000001</v>
      </c>
      <c r="B68" s="40" t="s">
        <v>40</v>
      </c>
      <c r="C68" s="41"/>
      <c r="D68" s="42"/>
      <c r="E68" s="7">
        <v>50</v>
      </c>
      <c r="F68" s="7">
        <v>2.9</v>
      </c>
      <c r="G68" s="7">
        <v>0</v>
      </c>
      <c r="H68" s="7">
        <v>18.899999999999999</v>
      </c>
      <c r="I68" s="7">
        <v>95.6</v>
      </c>
      <c r="J68" s="7">
        <v>0.09</v>
      </c>
      <c r="K68" s="7">
        <v>0</v>
      </c>
      <c r="L68" s="7">
        <v>0</v>
      </c>
      <c r="M68" s="7">
        <v>10.199999999999999</v>
      </c>
      <c r="N68" s="7">
        <v>35.799999999999997</v>
      </c>
      <c r="O68" s="7">
        <v>14.2</v>
      </c>
      <c r="P68" s="7">
        <v>1</v>
      </c>
    </row>
    <row r="69" spans="1:16">
      <c r="A69" s="3"/>
      <c r="B69" s="37" t="s">
        <v>30</v>
      </c>
      <c r="C69" s="38"/>
      <c r="D69" s="39"/>
      <c r="E69" s="4">
        <v>200</v>
      </c>
      <c r="F69" s="4">
        <v>1</v>
      </c>
      <c r="G69" s="4">
        <v>0</v>
      </c>
      <c r="H69" s="4">
        <v>7</v>
      </c>
      <c r="I69" s="4">
        <v>34</v>
      </c>
      <c r="J69" s="4">
        <v>0.05</v>
      </c>
      <c r="K69" s="4">
        <v>34.200000000000003</v>
      </c>
      <c r="L69" s="4">
        <v>0</v>
      </c>
      <c r="M69" s="4">
        <v>31.5</v>
      </c>
      <c r="N69" s="4">
        <v>15.3</v>
      </c>
      <c r="O69" s="4">
        <v>9.9</v>
      </c>
      <c r="P69" s="4">
        <v>0.09</v>
      </c>
    </row>
    <row r="70" spans="1:16">
      <c r="A70" s="3"/>
      <c r="B70" s="34" t="s">
        <v>31</v>
      </c>
      <c r="C70" s="35"/>
      <c r="D70" s="36"/>
      <c r="E70" s="5"/>
      <c r="F70" s="5">
        <f t="shared" ref="F70:P70" si="4">SUM(F64:F69)</f>
        <v>20.7</v>
      </c>
      <c r="G70" s="5">
        <f t="shared" si="4"/>
        <v>18.100000000000001</v>
      </c>
      <c r="H70" s="5">
        <f t="shared" si="4"/>
        <v>82.1</v>
      </c>
      <c r="I70" s="5">
        <f t="shared" si="4"/>
        <v>576.6</v>
      </c>
      <c r="J70" s="5">
        <f t="shared" si="4"/>
        <v>0.42</v>
      </c>
      <c r="K70" s="5">
        <f t="shared" si="4"/>
        <v>62.59</v>
      </c>
      <c r="L70" s="5">
        <f t="shared" si="4"/>
        <v>45.760000000000005</v>
      </c>
      <c r="M70" s="5">
        <f t="shared" si="4"/>
        <v>246.22</v>
      </c>
      <c r="N70" s="5">
        <f t="shared" si="4"/>
        <v>387.40000000000003</v>
      </c>
      <c r="O70" s="5">
        <f t="shared" si="4"/>
        <v>114.93000000000002</v>
      </c>
      <c r="P70" s="5">
        <f t="shared" si="4"/>
        <v>5.27</v>
      </c>
    </row>
    <row r="71" spans="1:16">
      <c r="A71" s="3"/>
      <c r="B71" s="34" t="s">
        <v>32</v>
      </c>
      <c r="C71" s="35"/>
      <c r="D71" s="3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>
      <c r="A72" s="3">
        <v>25</v>
      </c>
      <c r="B72" s="37" t="s">
        <v>154</v>
      </c>
      <c r="C72" s="38"/>
      <c r="D72" s="39"/>
      <c r="E72" s="4">
        <v>100</v>
      </c>
      <c r="F72" s="4">
        <v>1</v>
      </c>
      <c r="G72" s="4">
        <v>6</v>
      </c>
      <c r="H72" s="4">
        <v>6</v>
      </c>
      <c r="I72" s="4">
        <v>84</v>
      </c>
      <c r="J72" s="4">
        <v>0.02</v>
      </c>
      <c r="K72" s="4">
        <v>12.78</v>
      </c>
      <c r="L72" s="4"/>
      <c r="M72" s="4">
        <v>17.739999999999998</v>
      </c>
      <c r="N72" s="4">
        <v>17.760000000000002</v>
      </c>
      <c r="O72" s="4">
        <v>10.85</v>
      </c>
      <c r="P72" s="4">
        <v>0.53</v>
      </c>
    </row>
    <row r="73" spans="1:16">
      <c r="A73" s="6">
        <v>67</v>
      </c>
      <c r="B73" s="40" t="s">
        <v>166</v>
      </c>
      <c r="C73" s="41"/>
      <c r="D73" s="42"/>
      <c r="E73" s="7" t="s">
        <v>124</v>
      </c>
      <c r="F73" s="7">
        <v>13</v>
      </c>
      <c r="G73" s="7">
        <v>9</v>
      </c>
      <c r="H73" s="7">
        <v>9</v>
      </c>
      <c r="I73" s="7">
        <v>171</v>
      </c>
      <c r="J73" s="7">
        <v>0.1</v>
      </c>
      <c r="K73" s="7">
        <v>17.47</v>
      </c>
      <c r="L73" s="7">
        <v>7.62</v>
      </c>
      <c r="M73" s="7">
        <v>30.07</v>
      </c>
      <c r="N73" s="7">
        <v>155.44999999999999</v>
      </c>
      <c r="O73" s="7">
        <v>30.18</v>
      </c>
      <c r="P73" s="7">
        <v>2.4300000000000002</v>
      </c>
    </row>
    <row r="74" spans="1:16">
      <c r="A74" s="6" t="s">
        <v>130</v>
      </c>
      <c r="B74" s="40" t="s">
        <v>111</v>
      </c>
      <c r="C74" s="41"/>
      <c r="D74" s="42"/>
      <c r="E74" s="8">
        <v>80</v>
      </c>
      <c r="F74" s="8">
        <v>16.5</v>
      </c>
      <c r="G74" s="8">
        <v>24.9</v>
      </c>
      <c r="H74" s="8">
        <v>9</v>
      </c>
      <c r="I74" s="8">
        <v>325</v>
      </c>
      <c r="J74" s="8">
        <v>0.1</v>
      </c>
      <c r="K74" s="8">
        <v>18.32</v>
      </c>
      <c r="L74" s="8">
        <v>51.16</v>
      </c>
      <c r="M74" s="8">
        <v>56.6</v>
      </c>
      <c r="N74" s="8">
        <v>197.58</v>
      </c>
      <c r="O74" s="8">
        <v>39</v>
      </c>
      <c r="P74" s="8">
        <v>2.25</v>
      </c>
    </row>
    <row r="75" spans="1:16">
      <c r="A75" s="6">
        <v>173</v>
      </c>
      <c r="B75" s="40" t="s">
        <v>112</v>
      </c>
      <c r="C75" s="41"/>
      <c r="D75" s="42"/>
      <c r="E75" s="8">
        <v>200</v>
      </c>
      <c r="F75" s="8">
        <v>10.4</v>
      </c>
      <c r="G75" s="8">
        <v>6.8</v>
      </c>
      <c r="H75" s="8">
        <v>45.4</v>
      </c>
      <c r="I75" s="8">
        <v>288</v>
      </c>
      <c r="J75" s="8">
        <v>0.31</v>
      </c>
      <c r="K75" s="8">
        <v>0</v>
      </c>
      <c r="L75" s="8">
        <v>0.16</v>
      </c>
      <c r="M75" s="8">
        <v>16.88</v>
      </c>
      <c r="N75" s="8">
        <v>15.3</v>
      </c>
      <c r="O75" s="8">
        <v>159.54</v>
      </c>
      <c r="P75" s="8">
        <v>5.4</v>
      </c>
    </row>
    <row r="76" spans="1:16">
      <c r="A76" s="3">
        <v>294</v>
      </c>
      <c r="B76" s="37" t="s">
        <v>127</v>
      </c>
      <c r="C76" s="38"/>
      <c r="D76" s="39"/>
      <c r="E76" s="4">
        <v>200</v>
      </c>
      <c r="F76" s="4">
        <v>0</v>
      </c>
      <c r="G76" s="4">
        <v>0</v>
      </c>
      <c r="H76" s="4">
        <v>16</v>
      </c>
      <c r="I76" s="4">
        <v>69</v>
      </c>
      <c r="J76" s="4">
        <v>0.01</v>
      </c>
      <c r="K76" s="4">
        <v>5</v>
      </c>
      <c r="L76" s="4">
        <v>0</v>
      </c>
      <c r="M76" s="4">
        <v>9.08</v>
      </c>
      <c r="N76" s="4">
        <v>12.43</v>
      </c>
      <c r="O76" s="4">
        <v>4.59</v>
      </c>
      <c r="P76" s="4">
        <v>0.74</v>
      </c>
    </row>
    <row r="77" spans="1:16">
      <c r="A77" s="3">
        <v>1.1000000000000001</v>
      </c>
      <c r="B77" s="37" t="s">
        <v>33</v>
      </c>
      <c r="C77" s="38"/>
      <c r="D77" s="39"/>
      <c r="E77" s="4">
        <v>25</v>
      </c>
      <c r="F77" s="4">
        <v>2</v>
      </c>
      <c r="G77" s="4">
        <v>0</v>
      </c>
      <c r="H77" s="4">
        <v>12</v>
      </c>
      <c r="I77" s="4">
        <v>59</v>
      </c>
      <c r="J77" s="4">
        <v>0.04</v>
      </c>
      <c r="K77" s="4">
        <v>0</v>
      </c>
      <c r="L77" s="4">
        <v>0</v>
      </c>
      <c r="M77" s="4">
        <v>5.75</v>
      </c>
      <c r="N77" s="4">
        <v>21.75</v>
      </c>
      <c r="O77" s="4">
        <v>8.25</v>
      </c>
      <c r="P77" s="4">
        <v>0.5</v>
      </c>
    </row>
    <row r="78" spans="1:16">
      <c r="A78" s="3">
        <v>1.2</v>
      </c>
      <c r="B78" s="37" t="s">
        <v>34</v>
      </c>
      <c r="C78" s="38"/>
      <c r="D78" s="39"/>
      <c r="E78" s="4">
        <v>25</v>
      </c>
      <c r="F78" s="4">
        <v>2</v>
      </c>
      <c r="G78" s="4">
        <v>0</v>
      </c>
      <c r="H78" s="4">
        <v>10</v>
      </c>
      <c r="I78" s="4">
        <v>50</v>
      </c>
      <c r="J78" s="4">
        <v>0.04</v>
      </c>
      <c r="K78" s="4">
        <v>0</v>
      </c>
      <c r="L78" s="4">
        <v>0</v>
      </c>
      <c r="M78" s="4">
        <v>7.25</v>
      </c>
      <c r="N78" s="4">
        <v>32.5</v>
      </c>
      <c r="O78" s="4">
        <v>10.5</v>
      </c>
      <c r="P78" s="4">
        <v>0.9</v>
      </c>
    </row>
    <row r="79" spans="1:16">
      <c r="A79" s="3"/>
      <c r="B79" s="34" t="s">
        <v>35</v>
      </c>
      <c r="C79" s="35"/>
      <c r="D79" s="36"/>
      <c r="E79" s="5"/>
      <c r="F79" s="5">
        <f t="shared" ref="F79:P79" si="5">SUM(F72:F78)</f>
        <v>44.9</v>
      </c>
      <c r="G79" s="5">
        <f t="shared" si="5"/>
        <v>46.699999999999996</v>
      </c>
      <c r="H79" s="5">
        <f t="shared" si="5"/>
        <v>107.4</v>
      </c>
      <c r="I79" s="5">
        <f t="shared" si="5"/>
        <v>1046</v>
      </c>
      <c r="J79" s="5">
        <f t="shared" si="5"/>
        <v>0.62000000000000011</v>
      </c>
      <c r="K79" s="5">
        <f t="shared" si="5"/>
        <v>53.57</v>
      </c>
      <c r="L79" s="5">
        <f t="shared" si="5"/>
        <v>58.939999999999991</v>
      </c>
      <c r="M79" s="5">
        <f t="shared" si="5"/>
        <v>143.37</v>
      </c>
      <c r="N79" s="5">
        <f t="shared" si="5"/>
        <v>452.77</v>
      </c>
      <c r="O79" s="5">
        <f t="shared" si="5"/>
        <v>262.90999999999997</v>
      </c>
      <c r="P79" s="5">
        <f t="shared" si="5"/>
        <v>12.75</v>
      </c>
    </row>
    <row r="80" spans="1:16">
      <c r="A80" s="3"/>
      <c r="B80" s="34" t="s">
        <v>36</v>
      </c>
      <c r="C80" s="35"/>
      <c r="D80" s="36"/>
      <c r="E80" s="5"/>
      <c r="F80" s="5">
        <v>53.9</v>
      </c>
      <c r="G80" s="5">
        <v>45</v>
      </c>
      <c r="H80" s="5">
        <v>146.9</v>
      </c>
      <c r="I80" s="5">
        <v>1248.5999999999999</v>
      </c>
      <c r="J80" s="5">
        <v>0.81</v>
      </c>
      <c r="K80" s="5">
        <v>119.76</v>
      </c>
      <c r="L80" s="5">
        <v>103.54</v>
      </c>
      <c r="M80" s="5">
        <v>351.07</v>
      </c>
      <c r="N80" s="5">
        <v>823.87</v>
      </c>
      <c r="O80" s="5">
        <v>220.89</v>
      </c>
      <c r="P80" s="5">
        <v>11.03</v>
      </c>
    </row>
    <row r="81" spans="1:16">
      <c r="A81" s="43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5"/>
    </row>
    <row r="82" spans="1:16">
      <c r="A82" s="51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3"/>
    </row>
    <row r="83" spans="1:16">
      <c r="A83" s="51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3"/>
    </row>
    <row r="84" spans="1:16">
      <c r="A84" s="51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3"/>
    </row>
    <row r="85" spans="1:16">
      <c r="A85" s="51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3"/>
    </row>
    <row r="86" spans="1:16">
      <c r="A86" s="51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3"/>
    </row>
    <row r="87" spans="1:16">
      <c r="A87" s="51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3"/>
    </row>
    <row r="88" spans="1:16">
      <c r="A88" s="46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8"/>
    </row>
    <row r="89" spans="1:16">
      <c r="A89" s="1" t="s">
        <v>49</v>
      </c>
      <c r="B89" s="1"/>
      <c r="C89" s="1"/>
      <c r="D89" s="1"/>
      <c r="E89" s="1" t="s">
        <v>173</v>
      </c>
      <c r="F89" s="1"/>
      <c r="G89" s="1"/>
      <c r="H89" s="1"/>
    </row>
    <row r="90" spans="1:16">
      <c r="A90" s="1" t="s">
        <v>1</v>
      </c>
      <c r="B90" s="1"/>
      <c r="C90" s="1"/>
      <c r="D90" s="1"/>
      <c r="E90" s="1" t="s">
        <v>2</v>
      </c>
      <c r="F90" s="1"/>
      <c r="G90" s="1"/>
      <c r="H90" s="1"/>
    </row>
    <row r="91" spans="1:16">
      <c r="A91" s="2" t="s">
        <v>3</v>
      </c>
      <c r="B91" s="2" t="s">
        <v>4</v>
      </c>
      <c r="C91" s="2"/>
      <c r="D91" s="2"/>
      <c r="E91" s="2" t="s">
        <v>5</v>
      </c>
      <c r="F91" s="2" t="s">
        <v>6</v>
      </c>
      <c r="G91" s="2"/>
      <c r="H91" s="2"/>
      <c r="I91" s="2" t="s">
        <v>7</v>
      </c>
      <c r="J91" s="34" t="s">
        <v>8</v>
      </c>
      <c r="K91" s="35"/>
      <c r="L91" s="36"/>
      <c r="M91" s="34" t="s">
        <v>9</v>
      </c>
      <c r="N91" s="35"/>
      <c r="O91" s="35"/>
      <c r="P91" s="36"/>
    </row>
    <row r="92" spans="1:16">
      <c r="A92" s="2" t="s">
        <v>10</v>
      </c>
      <c r="B92" s="34"/>
      <c r="C92" s="35"/>
      <c r="D92" s="36"/>
      <c r="E92" s="2" t="s">
        <v>11</v>
      </c>
      <c r="F92" s="2" t="s">
        <v>12</v>
      </c>
      <c r="G92" s="2" t="s">
        <v>13</v>
      </c>
      <c r="H92" s="2" t="s">
        <v>14</v>
      </c>
      <c r="I92" s="2" t="s">
        <v>15</v>
      </c>
      <c r="J92" s="2" t="s">
        <v>16</v>
      </c>
      <c r="K92" s="2" t="s">
        <v>17</v>
      </c>
      <c r="L92" s="2" t="s">
        <v>18</v>
      </c>
      <c r="M92" s="2" t="s">
        <v>19</v>
      </c>
      <c r="N92" s="2" t="s">
        <v>20</v>
      </c>
      <c r="O92" s="2" t="s">
        <v>21</v>
      </c>
      <c r="P92" s="2" t="s">
        <v>22</v>
      </c>
    </row>
    <row r="93" spans="1:16">
      <c r="A93" s="2"/>
      <c r="B93" s="34"/>
      <c r="C93" s="35"/>
      <c r="D93" s="36"/>
      <c r="E93" s="2"/>
      <c r="F93" s="2"/>
      <c r="G93" s="2"/>
      <c r="H93" s="2"/>
      <c r="I93" s="2" t="s">
        <v>23</v>
      </c>
      <c r="J93" s="2"/>
      <c r="K93" s="2"/>
      <c r="L93" s="2"/>
      <c r="M93" s="2"/>
      <c r="N93" s="2"/>
      <c r="O93" s="2"/>
      <c r="P93" s="2"/>
    </row>
    <row r="94" spans="1:16">
      <c r="A94" s="3"/>
      <c r="B94" s="34" t="s">
        <v>24</v>
      </c>
      <c r="C94" s="35"/>
      <c r="D94" s="3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>
      <c r="A95" s="3">
        <v>1</v>
      </c>
      <c r="B95" s="37" t="s">
        <v>25</v>
      </c>
      <c r="C95" s="38"/>
      <c r="D95" s="39"/>
      <c r="E95" s="4">
        <v>12</v>
      </c>
      <c r="F95" s="4">
        <v>3</v>
      </c>
      <c r="G95" s="4">
        <v>3</v>
      </c>
      <c r="H95" s="4">
        <v>0</v>
      </c>
      <c r="I95" s="4">
        <v>36</v>
      </c>
      <c r="J95" s="4">
        <v>0</v>
      </c>
      <c r="K95" s="4">
        <v>7.0000000000000007E-2</v>
      </c>
      <c r="L95" s="4">
        <v>21</v>
      </c>
      <c r="M95" s="4">
        <v>100</v>
      </c>
      <c r="N95" s="4">
        <v>60</v>
      </c>
      <c r="O95" s="4">
        <v>5.5</v>
      </c>
      <c r="P95" s="4">
        <v>7.0000000000000007E-2</v>
      </c>
    </row>
    <row r="96" spans="1:16">
      <c r="A96" s="3">
        <v>196</v>
      </c>
      <c r="B96" s="37" t="s">
        <v>50</v>
      </c>
      <c r="C96" s="38"/>
      <c r="D96" s="39"/>
      <c r="E96" s="4" t="s">
        <v>51</v>
      </c>
      <c r="F96" s="4">
        <v>5</v>
      </c>
      <c r="G96" s="4">
        <v>7</v>
      </c>
      <c r="H96" s="4">
        <v>25</v>
      </c>
      <c r="I96" s="4">
        <v>185</v>
      </c>
      <c r="J96" s="4">
        <v>0.09</v>
      </c>
      <c r="K96" s="4">
        <v>1.19</v>
      </c>
      <c r="L96" s="4">
        <v>38.36</v>
      </c>
      <c r="M96" s="4">
        <v>115.25</v>
      </c>
      <c r="N96" s="4">
        <v>127.44</v>
      </c>
      <c r="O96" s="4">
        <v>27.82</v>
      </c>
      <c r="P96" s="4">
        <v>0.52</v>
      </c>
    </row>
    <row r="97" spans="1:16">
      <c r="A97" s="3">
        <v>273</v>
      </c>
      <c r="B97" s="37" t="s">
        <v>52</v>
      </c>
      <c r="C97" s="38"/>
      <c r="D97" s="39"/>
      <c r="E97" s="4">
        <v>60</v>
      </c>
      <c r="F97" s="4">
        <v>5</v>
      </c>
      <c r="G97" s="4">
        <v>10</v>
      </c>
      <c r="H97" s="4">
        <v>38</v>
      </c>
      <c r="I97" s="4">
        <v>256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</row>
    <row r="98" spans="1:16">
      <c r="A98" s="3">
        <v>285</v>
      </c>
      <c r="B98" s="37" t="s">
        <v>53</v>
      </c>
      <c r="C98" s="38"/>
      <c r="D98" s="39"/>
      <c r="E98" s="4">
        <v>200</v>
      </c>
      <c r="F98" s="4">
        <v>0</v>
      </c>
      <c r="G98" s="4">
        <v>0</v>
      </c>
      <c r="H98" s="4">
        <v>15</v>
      </c>
      <c r="I98" s="4">
        <v>62</v>
      </c>
      <c r="J98" s="4">
        <v>0</v>
      </c>
      <c r="K98" s="4">
        <v>0</v>
      </c>
      <c r="L98" s="4">
        <v>0</v>
      </c>
      <c r="M98" s="4">
        <v>3.25</v>
      </c>
      <c r="N98" s="4">
        <v>1.54</v>
      </c>
      <c r="O98" s="4">
        <v>0.84</v>
      </c>
      <c r="P98" s="4">
        <v>0.09</v>
      </c>
    </row>
    <row r="99" spans="1:16">
      <c r="A99" s="3">
        <v>1.1000000000000001</v>
      </c>
      <c r="B99" s="37" t="s">
        <v>29</v>
      </c>
      <c r="C99" s="38"/>
      <c r="D99" s="39"/>
      <c r="E99" s="4">
        <v>50</v>
      </c>
      <c r="F99" s="4">
        <v>2.7</v>
      </c>
      <c r="G99" s="4">
        <v>0</v>
      </c>
      <c r="H99" s="4">
        <v>18.7</v>
      </c>
      <c r="I99" s="4">
        <v>94.7</v>
      </c>
      <c r="J99" s="4">
        <v>7.0000000000000007E-2</v>
      </c>
      <c r="K99" s="4">
        <v>0</v>
      </c>
      <c r="L99" s="4">
        <v>0</v>
      </c>
      <c r="M99" s="4">
        <v>9.1999999999999993</v>
      </c>
      <c r="N99" s="4">
        <v>34.799999999999997</v>
      </c>
      <c r="O99" s="4">
        <v>13.2</v>
      </c>
      <c r="P99" s="4">
        <v>0.8</v>
      </c>
    </row>
    <row r="100" spans="1:16">
      <c r="A100" s="3"/>
      <c r="B100" s="37" t="s">
        <v>30</v>
      </c>
      <c r="C100" s="38"/>
      <c r="D100" s="39"/>
      <c r="E100" s="4">
        <v>200</v>
      </c>
      <c r="F100" s="4">
        <v>1</v>
      </c>
      <c r="G100" s="4">
        <v>0</v>
      </c>
      <c r="H100" s="4">
        <v>7</v>
      </c>
      <c r="I100" s="4">
        <v>34</v>
      </c>
      <c r="J100" s="4">
        <v>0.05</v>
      </c>
      <c r="K100" s="4">
        <v>34.200000000000003</v>
      </c>
      <c r="L100" s="4">
        <v>0</v>
      </c>
      <c r="M100" s="4">
        <v>31.5</v>
      </c>
      <c r="N100" s="4">
        <v>15.3</v>
      </c>
      <c r="O100" s="4">
        <v>9.9</v>
      </c>
      <c r="P100" s="4">
        <v>0.09</v>
      </c>
    </row>
    <row r="101" spans="1:16">
      <c r="A101" s="3"/>
      <c r="B101" s="34" t="s">
        <v>31</v>
      </c>
      <c r="C101" s="35"/>
      <c r="D101" s="36"/>
      <c r="E101" s="5"/>
      <c r="F101" s="5">
        <f t="shared" ref="F101:P101" si="6">SUM(F95:F100)</f>
        <v>16.7</v>
      </c>
      <c r="G101" s="5">
        <f t="shared" si="6"/>
        <v>20</v>
      </c>
      <c r="H101" s="5">
        <f t="shared" si="6"/>
        <v>103.7</v>
      </c>
      <c r="I101" s="5">
        <f t="shared" si="6"/>
        <v>667.7</v>
      </c>
      <c r="J101" s="5">
        <f t="shared" si="6"/>
        <v>0.21000000000000002</v>
      </c>
      <c r="K101" s="5">
        <f t="shared" si="6"/>
        <v>35.46</v>
      </c>
      <c r="L101" s="5">
        <f t="shared" si="6"/>
        <v>59.36</v>
      </c>
      <c r="M101" s="5">
        <f t="shared" si="6"/>
        <v>259.2</v>
      </c>
      <c r="N101" s="5">
        <f t="shared" si="6"/>
        <v>239.07999999999998</v>
      </c>
      <c r="O101" s="5">
        <f t="shared" si="6"/>
        <v>57.26</v>
      </c>
      <c r="P101" s="5">
        <f t="shared" si="6"/>
        <v>1.57</v>
      </c>
    </row>
    <row r="102" spans="1:16">
      <c r="A102" s="3"/>
      <c r="B102" s="34" t="s">
        <v>32</v>
      </c>
      <c r="C102" s="35"/>
      <c r="D102" s="36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32.25" customHeight="1">
      <c r="A103" s="3">
        <v>20</v>
      </c>
      <c r="B103" s="40" t="s">
        <v>155</v>
      </c>
      <c r="C103" s="41"/>
      <c r="D103" s="42"/>
      <c r="E103" s="4">
        <v>100</v>
      </c>
      <c r="F103" s="4">
        <v>1</v>
      </c>
      <c r="G103" s="4">
        <v>6</v>
      </c>
      <c r="H103" s="4">
        <v>5</v>
      </c>
      <c r="I103" s="4">
        <v>80</v>
      </c>
      <c r="J103" s="4">
        <v>0.03</v>
      </c>
      <c r="K103" s="4">
        <v>2.64</v>
      </c>
      <c r="L103" s="4">
        <v>0</v>
      </c>
      <c r="M103" s="4">
        <v>14.31</v>
      </c>
      <c r="N103" s="4">
        <v>29.16</v>
      </c>
      <c r="O103" s="4">
        <v>20.059999999999999</v>
      </c>
      <c r="P103" s="4">
        <v>0.38</v>
      </c>
    </row>
    <row r="104" spans="1:16">
      <c r="A104" s="6">
        <v>4.2</v>
      </c>
      <c r="B104" s="40" t="s">
        <v>171</v>
      </c>
      <c r="C104" s="41"/>
      <c r="D104" s="42"/>
      <c r="E104" s="4" t="s">
        <v>124</v>
      </c>
      <c r="F104" s="4">
        <v>14</v>
      </c>
      <c r="G104" s="4">
        <v>9</v>
      </c>
      <c r="H104" s="4">
        <v>14</v>
      </c>
      <c r="I104" s="4">
        <v>196</v>
      </c>
      <c r="J104" s="4">
        <v>0.1</v>
      </c>
      <c r="K104" s="4">
        <v>24.92</v>
      </c>
      <c r="L104" s="4">
        <v>7.63</v>
      </c>
      <c r="M104" s="4">
        <v>46.02</v>
      </c>
      <c r="N104" s="4">
        <v>173.75</v>
      </c>
      <c r="O104" s="4">
        <v>39.96</v>
      </c>
      <c r="P104" s="4">
        <v>3.1</v>
      </c>
    </row>
    <row r="105" spans="1:16">
      <c r="A105" s="3" t="s">
        <v>131</v>
      </c>
      <c r="B105" s="37" t="s">
        <v>142</v>
      </c>
      <c r="C105" s="38"/>
      <c r="D105" s="39"/>
      <c r="E105" s="4" t="s">
        <v>139</v>
      </c>
      <c r="F105" s="4">
        <v>9</v>
      </c>
      <c r="G105" s="4">
        <v>4</v>
      </c>
      <c r="H105" s="4">
        <v>9</v>
      </c>
      <c r="I105" s="4">
        <v>108</v>
      </c>
      <c r="J105" s="4">
        <v>0.05</v>
      </c>
      <c r="K105" s="4">
        <v>0.3</v>
      </c>
      <c r="L105" s="4">
        <v>0</v>
      </c>
      <c r="M105" s="4">
        <v>26.6</v>
      </c>
      <c r="N105" s="4">
        <v>121.66</v>
      </c>
      <c r="O105" s="4">
        <v>17.48</v>
      </c>
      <c r="P105" s="4">
        <v>0.46</v>
      </c>
    </row>
    <row r="106" spans="1:16">
      <c r="A106" s="3">
        <v>178</v>
      </c>
      <c r="B106" s="37" t="s">
        <v>156</v>
      </c>
      <c r="C106" s="38"/>
      <c r="D106" s="39"/>
      <c r="E106" s="4" t="s">
        <v>44</v>
      </c>
      <c r="F106" s="4">
        <v>5.8</v>
      </c>
      <c r="G106" s="4">
        <v>4.8</v>
      </c>
      <c r="H106" s="4">
        <v>36.299999999999997</v>
      </c>
      <c r="I106" s="4">
        <v>215</v>
      </c>
      <c r="J106" s="4">
        <v>0.13</v>
      </c>
      <c r="K106" s="4">
        <v>0</v>
      </c>
      <c r="L106" s="4">
        <v>0</v>
      </c>
      <c r="M106" s="4">
        <v>46.17</v>
      </c>
      <c r="N106" s="4">
        <v>0</v>
      </c>
      <c r="O106" s="4">
        <v>27.9</v>
      </c>
      <c r="P106" s="4">
        <v>1.03</v>
      </c>
    </row>
    <row r="107" spans="1:16">
      <c r="A107" s="3">
        <v>294</v>
      </c>
      <c r="B107" s="37" t="s">
        <v>127</v>
      </c>
      <c r="C107" s="38"/>
      <c r="D107" s="39"/>
      <c r="E107" s="4">
        <v>200</v>
      </c>
      <c r="F107" s="4">
        <v>1</v>
      </c>
      <c r="G107" s="4">
        <v>0</v>
      </c>
      <c r="H107" s="4">
        <v>25</v>
      </c>
      <c r="I107" s="4">
        <v>108</v>
      </c>
      <c r="J107" s="4">
        <v>0.03</v>
      </c>
      <c r="K107" s="4">
        <v>1</v>
      </c>
      <c r="L107" s="4">
        <v>0</v>
      </c>
      <c r="M107" s="4">
        <v>41.86</v>
      </c>
      <c r="N107" s="4">
        <v>38</v>
      </c>
      <c r="O107" s="4">
        <v>27.25</v>
      </c>
      <c r="P107" s="4">
        <v>0.84</v>
      </c>
    </row>
    <row r="108" spans="1:16">
      <c r="A108" s="3">
        <v>1.1000000000000001</v>
      </c>
      <c r="B108" s="37" t="s">
        <v>33</v>
      </c>
      <c r="C108" s="38"/>
      <c r="D108" s="39"/>
      <c r="E108" s="4">
        <v>25</v>
      </c>
      <c r="F108" s="4">
        <v>2.5</v>
      </c>
      <c r="G108" s="4">
        <v>0</v>
      </c>
      <c r="H108" s="4">
        <v>13</v>
      </c>
      <c r="I108" s="4">
        <v>59</v>
      </c>
      <c r="J108" s="4">
        <v>0.04</v>
      </c>
      <c r="K108" s="4">
        <v>0</v>
      </c>
      <c r="L108" s="4">
        <v>0</v>
      </c>
      <c r="M108" s="4">
        <v>5.75</v>
      </c>
      <c r="N108" s="4">
        <v>21.75</v>
      </c>
      <c r="O108" s="4">
        <v>8.25</v>
      </c>
      <c r="P108" s="4">
        <v>0.5</v>
      </c>
    </row>
    <row r="109" spans="1:16">
      <c r="A109" s="3">
        <v>1.2</v>
      </c>
      <c r="B109" s="37" t="s">
        <v>34</v>
      </c>
      <c r="C109" s="38"/>
      <c r="D109" s="39"/>
      <c r="E109" s="4">
        <v>25</v>
      </c>
      <c r="F109" s="4">
        <v>2.5</v>
      </c>
      <c r="G109" s="4">
        <v>0</v>
      </c>
      <c r="H109" s="4">
        <v>11</v>
      </c>
      <c r="I109" s="4">
        <v>50</v>
      </c>
      <c r="J109" s="4">
        <v>0.04</v>
      </c>
      <c r="K109" s="4">
        <v>0</v>
      </c>
      <c r="L109" s="4">
        <v>0</v>
      </c>
      <c r="M109" s="4">
        <v>7.25</v>
      </c>
      <c r="N109" s="4">
        <v>32.5</v>
      </c>
      <c r="O109" s="4">
        <v>10.5</v>
      </c>
      <c r="P109" s="4">
        <v>0.9</v>
      </c>
    </row>
    <row r="110" spans="1:16">
      <c r="A110" s="3"/>
      <c r="B110" s="34" t="s">
        <v>35</v>
      </c>
      <c r="C110" s="35"/>
      <c r="D110" s="36"/>
      <c r="E110" s="5"/>
      <c r="F110" s="5">
        <f t="shared" ref="F110:P110" si="7">SUM(F103:F109)</f>
        <v>35.799999999999997</v>
      </c>
      <c r="G110" s="5">
        <f t="shared" si="7"/>
        <v>23.8</v>
      </c>
      <c r="H110" s="5">
        <f t="shared" si="7"/>
        <v>113.3</v>
      </c>
      <c r="I110" s="5">
        <f t="shared" si="7"/>
        <v>816</v>
      </c>
      <c r="J110" s="5">
        <f t="shared" si="7"/>
        <v>0.41999999999999993</v>
      </c>
      <c r="K110" s="5">
        <f t="shared" si="7"/>
        <v>28.860000000000003</v>
      </c>
      <c r="L110" s="5">
        <f t="shared" si="7"/>
        <v>7.63</v>
      </c>
      <c r="M110" s="5">
        <f t="shared" si="7"/>
        <v>187.96000000000004</v>
      </c>
      <c r="N110" s="5">
        <f t="shared" si="7"/>
        <v>416.82</v>
      </c>
      <c r="O110" s="5">
        <f t="shared" si="7"/>
        <v>151.4</v>
      </c>
      <c r="P110" s="5">
        <f t="shared" si="7"/>
        <v>7.21</v>
      </c>
    </row>
    <row r="111" spans="1:16">
      <c r="A111" s="3"/>
      <c r="B111" s="34" t="s">
        <v>36</v>
      </c>
      <c r="C111" s="35"/>
      <c r="D111" s="36"/>
      <c r="E111" s="5"/>
      <c r="F111" s="5">
        <v>50.2</v>
      </c>
      <c r="G111" s="5">
        <v>50.5</v>
      </c>
      <c r="H111" s="5">
        <v>188.7</v>
      </c>
      <c r="I111" s="5">
        <v>1414.7</v>
      </c>
      <c r="J111" s="5">
        <v>0.6</v>
      </c>
      <c r="K111" s="5">
        <v>85.26</v>
      </c>
      <c r="L111" s="5">
        <v>77.489999999999995</v>
      </c>
      <c r="M111" s="5">
        <v>441.69</v>
      </c>
      <c r="N111" s="5">
        <v>716.28</v>
      </c>
      <c r="O111" s="5">
        <v>201.03</v>
      </c>
      <c r="P111" s="5">
        <v>9.5950000000000006</v>
      </c>
    </row>
    <row r="112" spans="1:16">
      <c r="A112" s="43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5"/>
    </row>
    <row r="113" spans="1:16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3"/>
    </row>
    <row r="114" spans="1:16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3"/>
    </row>
    <row r="115" spans="1:16">
      <c r="A115" s="51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3"/>
    </row>
    <row r="116" spans="1:16">
      <c r="A116" s="51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3"/>
    </row>
    <row r="117" spans="1:16">
      <c r="A117" s="51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3"/>
    </row>
    <row r="118" spans="1:16">
      <c r="A118" s="51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3"/>
    </row>
    <row r="119" spans="1:16">
      <c r="A119" s="51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3"/>
    </row>
    <row r="120" spans="1:16">
      <c r="A120" s="51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3"/>
    </row>
    <row r="121" spans="1:16">
      <c r="A121" s="46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8"/>
    </row>
    <row r="122" spans="1:16">
      <c r="A122" s="37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9"/>
    </row>
    <row r="123" spans="1:16">
      <c r="A123" s="1" t="s">
        <v>55</v>
      </c>
      <c r="B123" s="1"/>
      <c r="C123" s="1"/>
      <c r="D123" s="1"/>
      <c r="E123" s="1" t="s">
        <v>173</v>
      </c>
      <c r="F123" s="1"/>
      <c r="G123" s="1"/>
      <c r="H123" s="1"/>
    </row>
    <row r="124" spans="1:16">
      <c r="A124" s="1" t="s">
        <v>1</v>
      </c>
      <c r="B124" s="1"/>
      <c r="C124" s="1"/>
      <c r="D124" s="1"/>
      <c r="E124" s="1" t="s">
        <v>2</v>
      </c>
      <c r="F124" s="1"/>
      <c r="G124" s="1"/>
      <c r="H124" s="1"/>
    </row>
    <row r="125" spans="1:16">
      <c r="A125" s="2" t="s">
        <v>3</v>
      </c>
      <c r="B125" s="2" t="s">
        <v>4</v>
      </c>
      <c r="C125" s="2"/>
      <c r="D125" s="2"/>
      <c r="E125" s="2" t="s">
        <v>5</v>
      </c>
      <c r="F125" s="2" t="s">
        <v>6</v>
      </c>
      <c r="G125" s="2"/>
      <c r="H125" s="2"/>
      <c r="I125" s="2" t="s">
        <v>7</v>
      </c>
      <c r="J125" s="34" t="s">
        <v>8</v>
      </c>
      <c r="K125" s="35"/>
      <c r="L125" s="36"/>
      <c r="M125" s="34" t="s">
        <v>9</v>
      </c>
      <c r="N125" s="35"/>
      <c r="O125" s="35"/>
      <c r="P125" s="36"/>
    </row>
    <row r="126" spans="1:16">
      <c r="A126" s="2" t="s">
        <v>10</v>
      </c>
      <c r="B126" s="34"/>
      <c r="C126" s="35"/>
      <c r="D126" s="36"/>
      <c r="E126" s="2" t="s">
        <v>11</v>
      </c>
      <c r="F126" s="2" t="s">
        <v>12</v>
      </c>
      <c r="G126" s="2" t="s">
        <v>13</v>
      </c>
      <c r="H126" s="2" t="s">
        <v>14</v>
      </c>
      <c r="I126" s="2" t="s">
        <v>15</v>
      </c>
      <c r="J126" s="2" t="s">
        <v>16</v>
      </c>
      <c r="K126" s="2" t="s">
        <v>17</v>
      </c>
      <c r="L126" s="2" t="s">
        <v>18</v>
      </c>
      <c r="M126" s="2" t="s">
        <v>19</v>
      </c>
      <c r="N126" s="2" t="s">
        <v>20</v>
      </c>
      <c r="O126" s="2" t="s">
        <v>21</v>
      </c>
      <c r="P126" s="2" t="s">
        <v>22</v>
      </c>
    </row>
    <row r="127" spans="1:16">
      <c r="A127" s="2"/>
      <c r="B127" s="34"/>
      <c r="C127" s="35"/>
      <c r="D127" s="36"/>
      <c r="E127" s="2"/>
      <c r="F127" s="2"/>
      <c r="G127" s="2"/>
      <c r="H127" s="2"/>
      <c r="I127" s="2" t="s">
        <v>23</v>
      </c>
      <c r="J127" s="2"/>
      <c r="K127" s="2"/>
      <c r="L127" s="2"/>
      <c r="M127" s="2"/>
      <c r="N127" s="2"/>
      <c r="O127" s="2"/>
      <c r="P127" s="2"/>
    </row>
    <row r="128" spans="1:16">
      <c r="A128" s="3"/>
      <c r="B128" s="34" t="s">
        <v>24</v>
      </c>
      <c r="C128" s="35"/>
      <c r="D128" s="3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>
      <c r="A129" s="6">
        <v>33</v>
      </c>
      <c r="B129" s="40" t="s">
        <v>157</v>
      </c>
      <c r="C129" s="41"/>
      <c r="D129" s="42"/>
      <c r="E129" s="4">
        <v>80</v>
      </c>
      <c r="F129" s="4">
        <v>2</v>
      </c>
      <c r="G129" s="4">
        <v>6</v>
      </c>
      <c r="H129" s="4">
        <v>6</v>
      </c>
      <c r="I129" s="4">
        <v>87</v>
      </c>
      <c r="J129" s="4">
        <v>0.03</v>
      </c>
      <c r="K129" s="4">
        <v>34.65</v>
      </c>
      <c r="L129" s="4">
        <v>0</v>
      </c>
      <c r="M129" s="4">
        <v>39.53</v>
      </c>
      <c r="N129" s="4">
        <v>30.15</v>
      </c>
      <c r="O129" s="4">
        <v>15.12</v>
      </c>
      <c r="P129" s="4">
        <v>0.55000000000000004</v>
      </c>
    </row>
    <row r="130" spans="1:16">
      <c r="A130" s="3" t="s">
        <v>129</v>
      </c>
      <c r="B130" s="37" t="s">
        <v>113</v>
      </c>
      <c r="C130" s="38"/>
      <c r="D130" s="39"/>
      <c r="E130" s="4">
        <v>100</v>
      </c>
      <c r="F130" s="4">
        <v>16.2</v>
      </c>
      <c r="G130" s="4">
        <v>14.5</v>
      </c>
      <c r="H130" s="4">
        <v>13.9</v>
      </c>
      <c r="I130" s="4">
        <v>252</v>
      </c>
      <c r="J130" s="4">
        <v>7.0000000000000007E-2</v>
      </c>
      <c r="K130" s="4">
        <v>0.28999999999999998</v>
      </c>
      <c r="L130" s="4">
        <v>40.5</v>
      </c>
      <c r="M130" s="4">
        <v>34.65</v>
      </c>
      <c r="N130" s="4">
        <v>162.19999999999999</v>
      </c>
      <c r="O130" s="4">
        <v>28.56</v>
      </c>
      <c r="P130" s="4">
        <v>1.48</v>
      </c>
    </row>
    <row r="131" spans="1:16">
      <c r="A131" s="3">
        <v>177</v>
      </c>
      <c r="B131" s="37" t="s">
        <v>107</v>
      </c>
      <c r="C131" s="38"/>
      <c r="D131" s="39"/>
      <c r="E131" s="4" t="s">
        <v>51</v>
      </c>
      <c r="F131" s="4">
        <v>13</v>
      </c>
      <c r="G131" s="4">
        <v>16</v>
      </c>
      <c r="H131" s="4">
        <v>39</v>
      </c>
      <c r="I131" s="4">
        <v>350</v>
      </c>
      <c r="J131" s="4">
        <v>0.08</v>
      </c>
      <c r="K131" s="4">
        <v>1.35</v>
      </c>
      <c r="L131" s="4">
        <v>0</v>
      </c>
      <c r="M131" s="4">
        <v>14.02</v>
      </c>
      <c r="N131" s="4">
        <v>178.97</v>
      </c>
      <c r="O131" s="4">
        <v>41.8</v>
      </c>
      <c r="P131" s="4">
        <v>1.97</v>
      </c>
    </row>
    <row r="132" spans="1:16">
      <c r="A132" s="3">
        <v>273</v>
      </c>
      <c r="B132" s="37" t="s">
        <v>27</v>
      </c>
      <c r="C132" s="38"/>
      <c r="D132" s="39"/>
      <c r="E132" s="4" t="s">
        <v>28</v>
      </c>
      <c r="F132" s="4">
        <v>1</v>
      </c>
      <c r="G132" s="4">
        <v>2</v>
      </c>
      <c r="H132" s="4">
        <v>12</v>
      </c>
      <c r="I132" s="4">
        <v>70</v>
      </c>
      <c r="J132" s="4">
        <v>0.02</v>
      </c>
      <c r="K132" s="4">
        <v>0.65</v>
      </c>
      <c r="L132" s="4">
        <v>10</v>
      </c>
      <c r="M132" s="4">
        <v>60.3</v>
      </c>
      <c r="N132" s="4">
        <v>45</v>
      </c>
      <c r="O132" s="4">
        <v>7</v>
      </c>
      <c r="P132" s="4">
        <v>0.08</v>
      </c>
    </row>
    <row r="133" spans="1:16">
      <c r="A133" s="3">
        <v>1.1000000000000001</v>
      </c>
      <c r="B133" s="37" t="s">
        <v>29</v>
      </c>
      <c r="C133" s="38"/>
      <c r="D133" s="39"/>
      <c r="E133" s="4">
        <v>50</v>
      </c>
      <c r="F133" s="4">
        <v>2.7</v>
      </c>
      <c r="G133" s="4">
        <v>0</v>
      </c>
      <c r="H133" s="4">
        <v>18.7</v>
      </c>
      <c r="I133" s="4">
        <v>94.7</v>
      </c>
      <c r="J133" s="4">
        <v>7.0000000000000007E-2</v>
      </c>
      <c r="K133" s="4"/>
      <c r="L133" s="4">
        <v>0</v>
      </c>
      <c r="M133" s="4">
        <v>9.1999999999999993</v>
      </c>
      <c r="N133" s="4">
        <v>34.799999999999997</v>
      </c>
      <c r="O133" s="4">
        <v>13.2</v>
      </c>
      <c r="P133" s="4">
        <v>0.8</v>
      </c>
    </row>
    <row r="134" spans="1:16">
      <c r="A134" s="3"/>
      <c r="B134" s="37" t="s">
        <v>30</v>
      </c>
      <c r="C134" s="38"/>
      <c r="D134" s="39"/>
      <c r="E134" s="4">
        <v>200</v>
      </c>
      <c r="F134" s="4">
        <v>1</v>
      </c>
      <c r="G134" s="4">
        <v>0</v>
      </c>
      <c r="H134" s="4">
        <v>7</v>
      </c>
      <c r="I134" s="4">
        <v>34</v>
      </c>
      <c r="J134" s="4">
        <v>0.05</v>
      </c>
      <c r="K134" s="4">
        <v>34.200000000000003</v>
      </c>
      <c r="L134" s="4">
        <v>0</v>
      </c>
      <c r="M134" s="4">
        <v>31.5</v>
      </c>
      <c r="N134" s="4">
        <v>15.3</v>
      </c>
      <c r="O134" s="4">
        <v>9.9</v>
      </c>
      <c r="P134" s="4">
        <v>0.09</v>
      </c>
    </row>
    <row r="135" spans="1:16">
      <c r="A135" s="3"/>
      <c r="B135" s="34" t="s">
        <v>31</v>
      </c>
      <c r="C135" s="35"/>
      <c r="D135" s="36"/>
      <c r="E135" s="5"/>
      <c r="F135" s="5">
        <f t="shared" ref="F135:P135" si="8">SUM(F129:F134)</f>
        <v>35.900000000000006</v>
      </c>
      <c r="G135" s="5">
        <f t="shared" si="8"/>
        <v>38.5</v>
      </c>
      <c r="H135" s="5">
        <f t="shared" si="8"/>
        <v>96.600000000000009</v>
      </c>
      <c r="I135" s="5">
        <f t="shared" si="8"/>
        <v>887.7</v>
      </c>
      <c r="J135" s="5">
        <f t="shared" si="8"/>
        <v>0.32</v>
      </c>
      <c r="K135" s="5">
        <f t="shared" si="8"/>
        <v>71.14</v>
      </c>
      <c r="L135" s="5">
        <f t="shared" si="8"/>
        <v>50.5</v>
      </c>
      <c r="M135" s="5">
        <f t="shared" si="8"/>
        <v>189.2</v>
      </c>
      <c r="N135" s="5">
        <f t="shared" si="8"/>
        <v>466.42</v>
      </c>
      <c r="O135" s="5">
        <f t="shared" si="8"/>
        <v>115.58</v>
      </c>
      <c r="P135" s="5">
        <f t="shared" si="8"/>
        <v>4.97</v>
      </c>
    </row>
    <row r="136" spans="1:16">
      <c r="A136" s="3"/>
      <c r="B136" s="34" t="s">
        <v>32</v>
      </c>
      <c r="C136" s="35"/>
      <c r="D136" s="3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>
      <c r="A137" s="3">
        <v>42</v>
      </c>
      <c r="B137" s="37" t="s">
        <v>42</v>
      </c>
      <c r="C137" s="38"/>
      <c r="D137" s="39"/>
      <c r="E137" s="4">
        <v>100</v>
      </c>
      <c r="F137" s="4">
        <v>1</v>
      </c>
      <c r="G137" s="4">
        <v>3</v>
      </c>
      <c r="H137" s="4">
        <v>5</v>
      </c>
      <c r="I137" s="4">
        <v>51</v>
      </c>
      <c r="J137" s="4">
        <v>0.01</v>
      </c>
      <c r="K137" s="4">
        <v>5.7</v>
      </c>
      <c r="L137" s="4">
        <v>0</v>
      </c>
      <c r="M137" s="4">
        <v>21.09</v>
      </c>
      <c r="N137" s="4">
        <v>24.57</v>
      </c>
      <c r="O137" s="4">
        <v>12.54</v>
      </c>
      <c r="P137" s="4">
        <v>0.8</v>
      </c>
    </row>
    <row r="138" spans="1:16">
      <c r="A138" s="6">
        <v>66</v>
      </c>
      <c r="B138" s="40" t="s">
        <v>158</v>
      </c>
      <c r="C138" s="41"/>
      <c r="D138" s="42"/>
      <c r="E138" s="7">
        <v>250</v>
      </c>
      <c r="F138" s="7">
        <v>16</v>
      </c>
      <c r="G138" s="7">
        <v>10</v>
      </c>
      <c r="H138" s="7">
        <v>12</v>
      </c>
      <c r="I138" s="7">
        <v>200</v>
      </c>
      <c r="J138" s="7">
        <v>0.09</v>
      </c>
      <c r="K138" s="7">
        <v>1.77</v>
      </c>
      <c r="L138" s="7">
        <v>10.15</v>
      </c>
      <c r="M138" s="7">
        <v>22.35</v>
      </c>
      <c r="N138" s="7">
        <v>175.47</v>
      </c>
      <c r="O138" s="7">
        <v>27.27</v>
      </c>
      <c r="P138" s="7">
        <v>2.83</v>
      </c>
    </row>
    <row r="139" spans="1:16">
      <c r="A139" s="3" t="s">
        <v>130</v>
      </c>
      <c r="B139" s="37" t="s">
        <v>111</v>
      </c>
      <c r="C139" s="38"/>
      <c r="D139" s="39"/>
      <c r="E139" s="4" t="s">
        <v>125</v>
      </c>
      <c r="F139" s="4">
        <v>10</v>
      </c>
      <c r="G139" s="4">
        <v>6</v>
      </c>
      <c r="H139" s="4">
        <v>5</v>
      </c>
      <c r="I139" s="4">
        <v>111</v>
      </c>
      <c r="J139" s="4">
        <v>0.09</v>
      </c>
      <c r="K139" s="4">
        <v>3.81</v>
      </c>
      <c r="L139" s="4">
        <v>6.2</v>
      </c>
      <c r="M139" s="4">
        <v>33</v>
      </c>
      <c r="N139" s="4">
        <v>166.16</v>
      </c>
      <c r="O139" s="4">
        <v>44.06</v>
      </c>
      <c r="P139" s="4">
        <v>0.78</v>
      </c>
    </row>
    <row r="140" spans="1:16">
      <c r="A140" s="3">
        <v>175</v>
      </c>
      <c r="B140" s="37" t="s">
        <v>159</v>
      </c>
      <c r="C140" s="38"/>
      <c r="D140" s="39"/>
      <c r="E140" s="4">
        <v>180</v>
      </c>
      <c r="F140" s="4">
        <v>4</v>
      </c>
      <c r="G140" s="4">
        <v>1</v>
      </c>
      <c r="H140" s="4">
        <v>31</v>
      </c>
      <c r="I140" s="4">
        <v>145</v>
      </c>
      <c r="J140" s="4">
        <v>0.23</v>
      </c>
      <c r="K140" s="4">
        <v>37.68</v>
      </c>
      <c r="L140" s="4">
        <v>0</v>
      </c>
      <c r="M140" s="4">
        <v>18.84</v>
      </c>
      <c r="N140" s="4">
        <v>109.27</v>
      </c>
      <c r="O140" s="4">
        <v>43.33</v>
      </c>
      <c r="P140" s="4">
        <v>1.7</v>
      </c>
    </row>
    <row r="141" spans="1:16">
      <c r="A141" s="6">
        <v>294</v>
      </c>
      <c r="B141" s="40" t="s">
        <v>114</v>
      </c>
      <c r="C141" s="41"/>
      <c r="D141" s="42"/>
      <c r="E141" s="7">
        <v>200</v>
      </c>
      <c r="F141" s="7">
        <v>0</v>
      </c>
      <c r="G141" s="7">
        <v>0</v>
      </c>
      <c r="H141" s="7">
        <v>16</v>
      </c>
      <c r="I141" s="7">
        <v>69</v>
      </c>
      <c r="J141" s="7">
        <v>0.01</v>
      </c>
      <c r="K141" s="7">
        <v>5</v>
      </c>
      <c r="L141" s="7">
        <v>0</v>
      </c>
      <c r="M141" s="7">
        <v>9.08</v>
      </c>
      <c r="N141" s="7">
        <v>12.43</v>
      </c>
      <c r="O141" s="7">
        <v>4.59</v>
      </c>
      <c r="P141" s="7">
        <v>0.74</v>
      </c>
    </row>
    <row r="142" spans="1:16">
      <c r="A142" s="3">
        <v>1.1000000000000001</v>
      </c>
      <c r="B142" s="37" t="s">
        <v>33</v>
      </c>
      <c r="C142" s="38"/>
      <c r="D142" s="39"/>
      <c r="E142" s="4">
        <v>25</v>
      </c>
      <c r="F142" s="4">
        <v>2</v>
      </c>
      <c r="G142" s="4">
        <v>0</v>
      </c>
      <c r="H142" s="4">
        <v>12</v>
      </c>
      <c r="I142" s="4">
        <v>59</v>
      </c>
      <c r="J142" s="4">
        <v>0.04</v>
      </c>
      <c r="K142" s="4">
        <v>0</v>
      </c>
      <c r="L142" s="4">
        <v>0</v>
      </c>
      <c r="M142" s="4">
        <v>5.75</v>
      </c>
      <c r="N142" s="4">
        <v>21.75</v>
      </c>
      <c r="O142" s="4">
        <v>8.25</v>
      </c>
      <c r="P142" s="4">
        <v>0.5</v>
      </c>
    </row>
    <row r="143" spans="1:16">
      <c r="A143" s="3">
        <v>1.2</v>
      </c>
      <c r="B143" s="37" t="s">
        <v>34</v>
      </c>
      <c r="C143" s="38"/>
      <c r="D143" s="39"/>
      <c r="E143" s="4">
        <v>25</v>
      </c>
      <c r="F143" s="4">
        <v>2</v>
      </c>
      <c r="G143" s="4">
        <v>0</v>
      </c>
      <c r="H143" s="4">
        <v>10</v>
      </c>
      <c r="I143" s="4">
        <v>50</v>
      </c>
      <c r="J143" s="4">
        <v>0.04</v>
      </c>
      <c r="K143" s="4">
        <v>0</v>
      </c>
      <c r="L143" s="4">
        <v>0</v>
      </c>
      <c r="M143" s="4">
        <v>7.25</v>
      </c>
      <c r="N143" s="4">
        <v>32.5</v>
      </c>
      <c r="O143" s="4">
        <v>10.5</v>
      </c>
      <c r="P143" s="4">
        <v>0.9</v>
      </c>
    </row>
    <row r="144" spans="1:16">
      <c r="A144" s="3"/>
      <c r="B144" s="34" t="s">
        <v>35</v>
      </c>
      <c r="C144" s="35"/>
      <c r="D144" s="36"/>
      <c r="E144" s="5"/>
      <c r="F144" s="5">
        <f t="shared" ref="F144:P144" si="9">SUM(F137:F143)</f>
        <v>35</v>
      </c>
      <c r="G144" s="5">
        <f t="shared" si="9"/>
        <v>20</v>
      </c>
      <c r="H144" s="5">
        <f t="shared" si="9"/>
        <v>91</v>
      </c>
      <c r="I144" s="5">
        <f t="shared" si="9"/>
        <v>685</v>
      </c>
      <c r="J144" s="5">
        <f t="shared" si="9"/>
        <v>0.51</v>
      </c>
      <c r="K144" s="5">
        <f t="shared" si="9"/>
        <v>53.96</v>
      </c>
      <c r="L144" s="5">
        <f t="shared" si="9"/>
        <v>16.350000000000001</v>
      </c>
      <c r="M144" s="5">
        <f t="shared" si="9"/>
        <v>117.36</v>
      </c>
      <c r="N144" s="5">
        <f t="shared" si="9"/>
        <v>542.15</v>
      </c>
      <c r="O144" s="5">
        <f t="shared" si="9"/>
        <v>150.54</v>
      </c>
      <c r="P144" s="5">
        <f t="shared" si="9"/>
        <v>8.25</v>
      </c>
    </row>
    <row r="145" spans="1:16">
      <c r="A145" s="3"/>
      <c r="B145" s="34" t="s">
        <v>36</v>
      </c>
      <c r="C145" s="35"/>
      <c r="D145" s="36"/>
      <c r="E145" s="5"/>
      <c r="F145" s="5">
        <v>54.7</v>
      </c>
      <c r="G145" s="5">
        <v>44</v>
      </c>
      <c r="H145" s="5">
        <v>173.7</v>
      </c>
      <c r="I145" s="5">
        <v>1320.7</v>
      </c>
      <c r="J145" s="5">
        <v>0.76</v>
      </c>
      <c r="K145" s="5">
        <v>124.81</v>
      </c>
      <c r="L145" s="5">
        <v>26.35</v>
      </c>
      <c r="M145" s="5">
        <v>271.91000000000003</v>
      </c>
      <c r="N145" s="5">
        <v>846.37</v>
      </c>
      <c r="O145" s="5">
        <v>237.56</v>
      </c>
      <c r="P145" s="5">
        <v>11.74</v>
      </c>
    </row>
    <row r="146" spans="1:16">
      <c r="A146" s="43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5"/>
    </row>
    <row r="147" spans="1:16">
      <c r="A147" s="51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3"/>
    </row>
    <row r="148" spans="1:16">
      <c r="A148" s="51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3"/>
    </row>
    <row r="149" spans="1:16">
      <c r="A149" s="51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3"/>
    </row>
    <row r="150" spans="1:16">
      <c r="A150" s="51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3"/>
    </row>
    <row r="151" spans="1:16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3"/>
    </row>
    <row r="152" spans="1:16">
      <c r="A152" s="51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3"/>
    </row>
    <row r="153" spans="1:16">
      <c r="A153" s="51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3"/>
    </row>
    <row r="154" spans="1:16">
      <c r="A154" s="46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8"/>
    </row>
    <row r="155" spans="1:16">
      <c r="A155" s="37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9"/>
    </row>
    <row r="156" spans="1:16">
      <c r="A156" s="1" t="s">
        <v>0</v>
      </c>
      <c r="B156" s="1"/>
      <c r="C156" s="1"/>
      <c r="D156" s="1"/>
      <c r="E156" s="1" t="s">
        <v>173</v>
      </c>
      <c r="F156" s="1"/>
      <c r="G156" s="1"/>
      <c r="H156" s="1"/>
    </row>
    <row r="157" spans="1:16">
      <c r="A157" s="1" t="s">
        <v>56</v>
      </c>
      <c r="B157" s="1"/>
      <c r="C157" s="1"/>
      <c r="D157" s="1"/>
      <c r="E157" s="1" t="s">
        <v>2</v>
      </c>
      <c r="F157" s="1"/>
      <c r="G157" s="1"/>
      <c r="H157" s="1"/>
    </row>
    <row r="158" spans="1:16">
      <c r="A158" s="2" t="s">
        <v>3</v>
      </c>
      <c r="B158" s="2" t="s">
        <v>4</v>
      </c>
      <c r="C158" s="2"/>
      <c r="D158" s="2"/>
      <c r="E158" s="2" t="s">
        <v>5</v>
      </c>
      <c r="F158" s="2" t="s">
        <v>6</v>
      </c>
      <c r="G158" s="2"/>
      <c r="H158" s="2"/>
      <c r="I158" s="2" t="s">
        <v>7</v>
      </c>
      <c r="J158" s="34" t="s">
        <v>8</v>
      </c>
      <c r="K158" s="35"/>
      <c r="L158" s="36"/>
      <c r="M158" s="34" t="s">
        <v>9</v>
      </c>
      <c r="N158" s="35"/>
      <c r="O158" s="35"/>
      <c r="P158" s="36"/>
    </row>
    <row r="159" spans="1:16">
      <c r="A159" s="2" t="s">
        <v>10</v>
      </c>
      <c r="B159" s="34"/>
      <c r="C159" s="35"/>
      <c r="D159" s="36"/>
      <c r="E159" s="2" t="s">
        <v>11</v>
      </c>
      <c r="F159" s="2" t="s">
        <v>12</v>
      </c>
      <c r="G159" s="2" t="s">
        <v>13</v>
      </c>
      <c r="H159" s="2" t="s">
        <v>14</v>
      </c>
      <c r="I159" s="2" t="s">
        <v>15</v>
      </c>
      <c r="J159" s="2" t="s">
        <v>16</v>
      </c>
      <c r="K159" s="2" t="s">
        <v>17</v>
      </c>
      <c r="L159" s="2" t="s">
        <v>18</v>
      </c>
      <c r="M159" s="2" t="s">
        <v>19</v>
      </c>
      <c r="N159" s="2" t="s">
        <v>20</v>
      </c>
      <c r="O159" s="2" t="s">
        <v>21</v>
      </c>
      <c r="P159" s="2" t="s">
        <v>22</v>
      </c>
    </row>
    <row r="160" spans="1:16">
      <c r="A160" s="2"/>
      <c r="B160" s="34"/>
      <c r="C160" s="35"/>
      <c r="D160" s="36"/>
      <c r="E160" s="2"/>
      <c r="F160" s="2"/>
      <c r="G160" s="2"/>
      <c r="H160" s="2"/>
      <c r="I160" s="2" t="s">
        <v>23</v>
      </c>
      <c r="J160" s="2"/>
      <c r="K160" s="2"/>
      <c r="L160" s="2"/>
      <c r="M160" s="2"/>
      <c r="N160" s="2"/>
      <c r="O160" s="2"/>
      <c r="P160" s="2"/>
    </row>
    <row r="161" spans="1:16">
      <c r="A161" s="3"/>
      <c r="B161" s="34" t="s">
        <v>24</v>
      </c>
      <c r="C161" s="35"/>
      <c r="D161" s="36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>
      <c r="A162" s="3">
        <v>1</v>
      </c>
      <c r="B162" s="37" t="s">
        <v>25</v>
      </c>
      <c r="C162" s="38"/>
      <c r="D162" s="39"/>
      <c r="E162" s="4">
        <v>15</v>
      </c>
      <c r="F162" s="4">
        <v>3</v>
      </c>
      <c r="G162" s="4">
        <v>3</v>
      </c>
      <c r="H162" s="4">
        <v>0</v>
      </c>
      <c r="I162" s="4">
        <v>36</v>
      </c>
      <c r="J162" s="4">
        <v>0</v>
      </c>
      <c r="K162" s="4">
        <v>7.0000000000000007E-2</v>
      </c>
      <c r="L162" s="4">
        <v>21</v>
      </c>
      <c r="M162" s="4">
        <v>100</v>
      </c>
      <c r="N162" s="4">
        <v>60</v>
      </c>
      <c r="O162" s="4">
        <v>5.5</v>
      </c>
      <c r="P162" s="4">
        <v>7.0000000000000007E-2</v>
      </c>
    </row>
    <row r="163" spans="1:16">
      <c r="A163" s="3" t="s">
        <v>129</v>
      </c>
      <c r="B163" s="37" t="s">
        <v>113</v>
      </c>
      <c r="C163" s="38"/>
      <c r="D163" s="39"/>
      <c r="E163" s="4">
        <v>100</v>
      </c>
      <c r="F163" s="4">
        <v>13.53</v>
      </c>
      <c r="G163" s="4">
        <v>13.3</v>
      </c>
      <c r="H163" s="4">
        <v>13.58</v>
      </c>
      <c r="I163" s="4">
        <v>228.11</v>
      </c>
      <c r="J163" s="4">
        <v>7.0000000000000007E-2</v>
      </c>
      <c r="K163" s="4">
        <v>0.25</v>
      </c>
      <c r="L163" s="4">
        <v>40.5</v>
      </c>
      <c r="M163" s="4">
        <v>50.7</v>
      </c>
      <c r="N163" s="4">
        <v>162.19999999999999</v>
      </c>
      <c r="O163" s="4">
        <v>30.4</v>
      </c>
      <c r="P163" s="4">
        <v>1.41</v>
      </c>
    </row>
    <row r="164" spans="1:16">
      <c r="A164" s="3">
        <v>212</v>
      </c>
      <c r="B164" s="37" t="s">
        <v>26</v>
      </c>
      <c r="C164" s="38"/>
      <c r="D164" s="39"/>
      <c r="E164" s="4">
        <v>200</v>
      </c>
      <c r="F164" s="4">
        <v>6</v>
      </c>
      <c r="G164" s="4">
        <v>5</v>
      </c>
      <c r="H164" s="4">
        <v>36</v>
      </c>
      <c r="I164" s="4">
        <v>212</v>
      </c>
      <c r="J164" s="4">
        <v>0.09</v>
      </c>
      <c r="K164" s="4">
        <v>0</v>
      </c>
      <c r="L164" s="4">
        <v>24</v>
      </c>
      <c r="M164" s="4">
        <v>11.15</v>
      </c>
      <c r="N164" s="4">
        <v>46.26</v>
      </c>
      <c r="O164" s="4">
        <v>8.18</v>
      </c>
      <c r="P164" s="4">
        <v>0.83</v>
      </c>
    </row>
    <row r="165" spans="1:16">
      <c r="A165" s="3">
        <v>284</v>
      </c>
      <c r="B165" s="37" t="s">
        <v>27</v>
      </c>
      <c r="C165" s="38"/>
      <c r="D165" s="39"/>
      <c r="E165" s="4" t="s">
        <v>28</v>
      </c>
      <c r="F165" s="4">
        <v>1</v>
      </c>
      <c r="G165" s="4">
        <v>2</v>
      </c>
      <c r="H165" s="4">
        <v>12</v>
      </c>
      <c r="I165" s="4">
        <v>70</v>
      </c>
      <c r="J165" s="4">
        <v>0.02</v>
      </c>
      <c r="K165" s="4">
        <v>0.65</v>
      </c>
      <c r="L165" s="4">
        <v>10</v>
      </c>
      <c r="M165" s="4">
        <v>60.3</v>
      </c>
      <c r="N165" s="4">
        <v>45</v>
      </c>
      <c r="O165" s="4">
        <v>7</v>
      </c>
      <c r="P165" s="4">
        <v>0.08</v>
      </c>
    </row>
    <row r="166" spans="1:16">
      <c r="A166" s="3">
        <v>1.1000000000000001</v>
      </c>
      <c r="B166" s="37" t="s">
        <v>29</v>
      </c>
      <c r="C166" s="38"/>
      <c r="D166" s="39"/>
      <c r="E166" s="4">
        <v>50</v>
      </c>
      <c r="F166" s="4">
        <v>2.7</v>
      </c>
      <c r="G166" s="4">
        <v>0</v>
      </c>
      <c r="H166" s="4">
        <v>18.7</v>
      </c>
      <c r="I166" s="4">
        <v>94.7</v>
      </c>
      <c r="J166" s="4">
        <v>7.0000000000000007E-2</v>
      </c>
      <c r="K166" s="4">
        <v>0</v>
      </c>
      <c r="L166" s="4">
        <v>0</v>
      </c>
      <c r="M166" s="4">
        <v>9.1999999999999993</v>
      </c>
      <c r="N166" s="4">
        <v>34.799999999999997</v>
      </c>
      <c r="O166" s="4">
        <v>13.2</v>
      </c>
      <c r="P166" s="4">
        <v>0.8</v>
      </c>
    </row>
    <row r="167" spans="1:16">
      <c r="A167" s="3"/>
      <c r="B167" s="37" t="s">
        <v>30</v>
      </c>
      <c r="C167" s="38"/>
      <c r="D167" s="39"/>
      <c r="E167" s="4">
        <v>200</v>
      </c>
      <c r="F167" s="4">
        <v>1</v>
      </c>
      <c r="G167" s="4">
        <v>0</v>
      </c>
      <c r="H167" s="4">
        <v>7</v>
      </c>
      <c r="I167" s="4">
        <v>34</v>
      </c>
      <c r="J167" s="4">
        <v>0.05</v>
      </c>
      <c r="K167" s="4">
        <v>34.200000000000003</v>
      </c>
      <c r="L167" s="4">
        <v>0</v>
      </c>
      <c r="M167" s="4">
        <v>31.5</v>
      </c>
      <c r="N167" s="4">
        <v>15.3</v>
      </c>
      <c r="O167" s="4">
        <v>9.9</v>
      </c>
      <c r="P167" s="4">
        <v>0.09</v>
      </c>
    </row>
    <row r="168" spans="1:16">
      <c r="A168" s="3"/>
      <c r="B168" s="34" t="s">
        <v>31</v>
      </c>
      <c r="C168" s="35"/>
      <c r="D168" s="36"/>
      <c r="E168" s="5"/>
      <c r="F168" s="5">
        <f t="shared" ref="F168:P168" si="10">SUM(F162:F167)</f>
        <v>27.23</v>
      </c>
      <c r="G168" s="5">
        <f t="shared" si="10"/>
        <v>23.3</v>
      </c>
      <c r="H168" s="5">
        <f t="shared" si="10"/>
        <v>87.28</v>
      </c>
      <c r="I168" s="5">
        <f t="shared" si="10"/>
        <v>674.81000000000006</v>
      </c>
      <c r="J168" s="5">
        <f t="shared" si="10"/>
        <v>0.3</v>
      </c>
      <c r="K168" s="5">
        <f t="shared" si="10"/>
        <v>35.17</v>
      </c>
      <c r="L168" s="5">
        <f t="shared" si="10"/>
        <v>95.5</v>
      </c>
      <c r="M168" s="5">
        <f t="shared" si="10"/>
        <v>262.84999999999997</v>
      </c>
      <c r="N168" s="5">
        <f t="shared" si="10"/>
        <v>363.56</v>
      </c>
      <c r="O168" s="5">
        <f t="shared" si="10"/>
        <v>74.180000000000007</v>
      </c>
      <c r="P168" s="5">
        <f t="shared" si="10"/>
        <v>3.2800000000000002</v>
      </c>
    </row>
    <row r="169" spans="1:16">
      <c r="A169" s="3"/>
      <c r="B169" s="34" t="s">
        <v>32</v>
      </c>
      <c r="C169" s="35"/>
      <c r="D169" s="36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>
      <c r="A170" s="3">
        <v>27</v>
      </c>
      <c r="B170" s="37" t="s">
        <v>57</v>
      </c>
      <c r="C170" s="38"/>
      <c r="D170" s="39"/>
      <c r="E170" s="4">
        <v>100</v>
      </c>
      <c r="F170" s="4">
        <v>1</v>
      </c>
      <c r="G170" s="4">
        <v>3</v>
      </c>
      <c r="H170" s="4">
        <v>5</v>
      </c>
      <c r="I170" s="4">
        <v>51</v>
      </c>
      <c r="J170" s="4">
        <v>0.01</v>
      </c>
      <c r="K170" s="4">
        <v>5.63</v>
      </c>
      <c r="L170" s="4">
        <v>0</v>
      </c>
      <c r="M170" s="4">
        <v>17.68</v>
      </c>
      <c r="N170" s="4">
        <v>19.47</v>
      </c>
      <c r="O170" s="4">
        <v>10.44</v>
      </c>
      <c r="P170" s="4">
        <v>0.91</v>
      </c>
    </row>
    <row r="171" spans="1:16" ht="30.75" customHeight="1">
      <c r="A171" s="6">
        <v>63</v>
      </c>
      <c r="B171" s="40" t="s">
        <v>167</v>
      </c>
      <c r="C171" s="41"/>
      <c r="D171" s="42"/>
      <c r="E171" s="7">
        <v>250</v>
      </c>
      <c r="F171" s="7">
        <v>15</v>
      </c>
      <c r="G171" s="7">
        <v>8</v>
      </c>
      <c r="H171" s="7">
        <v>16</v>
      </c>
      <c r="I171" s="7">
        <v>197</v>
      </c>
      <c r="J171" s="7">
        <v>0.22</v>
      </c>
      <c r="K171" s="7">
        <v>9.74</v>
      </c>
      <c r="L171" s="7">
        <v>0.11</v>
      </c>
      <c r="M171" s="7">
        <v>35.39</v>
      </c>
      <c r="N171" s="7">
        <v>190.3</v>
      </c>
      <c r="O171" s="7">
        <v>43.15</v>
      </c>
      <c r="P171" s="7">
        <v>3.26</v>
      </c>
    </row>
    <row r="172" spans="1:16">
      <c r="A172" s="3" t="s">
        <v>130</v>
      </c>
      <c r="B172" s="37" t="s">
        <v>111</v>
      </c>
      <c r="C172" s="38"/>
      <c r="D172" s="39"/>
      <c r="E172" s="4">
        <v>80</v>
      </c>
      <c r="F172" s="4">
        <v>10</v>
      </c>
      <c r="G172" s="4">
        <v>9</v>
      </c>
      <c r="H172" s="4">
        <v>2</v>
      </c>
      <c r="I172" s="4">
        <v>132</v>
      </c>
      <c r="J172" s="4">
        <v>0.04</v>
      </c>
      <c r="K172" s="4">
        <v>0.5</v>
      </c>
      <c r="L172" s="4">
        <v>11.25</v>
      </c>
      <c r="M172" s="4">
        <v>13.68</v>
      </c>
      <c r="N172" s="4">
        <v>103.11</v>
      </c>
      <c r="O172" s="4">
        <v>15.19</v>
      </c>
      <c r="P172" s="4">
        <v>1.44</v>
      </c>
    </row>
    <row r="173" spans="1:16">
      <c r="A173" s="3">
        <v>173</v>
      </c>
      <c r="B173" s="37" t="s">
        <v>58</v>
      </c>
      <c r="C173" s="38"/>
      <c r="D173" s="39"/>
      <c r="E173" s="4" t="s">
        <v>51</v>
      </c>
      <c r="F173" s="4">
        <v>9</v>
      </c>
      <c r="G173" s="4">
        <v>7</v>
      </c>
      <c r="H173" s="4">
        <v>40</v>
      </c>
      <c r="I173" s="4">
        <v>253</v>
      </c>
      <c r="J173" s="4">
        <v>0.28999999999999998</v>
      </c>
      <c r="K173" s="4"/>
      <c r="L173" s="4">
        <v>24</v>
      </c>
      <c r="M173" s="4">
        <v>15.28</v>
      </c>
      <c r="N173" s="4">
        <v>208.03</v>
      </c>
      <c r="O173" s="4">
        <v>138.41</v>
      </c>
      <c r="P173" s="4">
        <v>4.6500000000000004</v>
      </c>
    </row>
    <row r="174" spans="1:16">
      <c r="A174" s="3">
        <v>311</v>
      </c>
      <c r="B174" s="37" t="s">
        <v>59</v>
      </c>
      <c r="C174" s="38"/>
      <c r="D174" s="39"/>
      <c r="E174" s="4">
        <v>200</v>
      </c>
      <c r="F174" s="4">
        <v>0</v>
      </c>
      <c r="G174" s="4">
        <v>0</v>
      </c>
      <c r="H174" s="4">
        <v>12</v>
      </c>
      <c r="I174" s="4">
        <v>128</v>
      </c>
      <c r="J174" s="4">
        <v>0</v>
      </c>
      <c r="K174" s="4">
        <v>16.2</v>
      </c>
      <c r="L174" s="4">
        <v>0</v>
      </c>
      <c r="M174" s="4">
        <v>0.32</v>
      </c>
      <c r="N174" s="4">
        <v>0</v>
      </c>
      <c r="O174" s="4">
        <v>0</v>
      </c>
      <c r="P174" s="4">
        <v>0.03</v>
      </c>
    </row>
    <row r="175" spans="1:16">
      <c r="A175" s="3">
        <v>1.1000000000000001</v>
      </c>
      <c r="B175" s="37" t="s">
        <v>33</v>
      </c>
      <c r="C175" s="38"/>
      <c r="D175" s="39"/>
      <c r="E175" s="4">
        <v>25</v>
      </c>
      <c r="F175" s="4">
        <v>2</v>
      </c>
      <c r="G175" s="4">
        <v>0</v>
      </c>
      <c r="H175" s="4">
        <v>12</v>
      </c>
      <c r="I175" s="4">
        <v>59</v>
      </c>
      <c r="J175" s="4">
        <v>0.04</v>
      </c>
      <c r="K175" s="4">
        <v>0</v>
      </c>
      <c r="L175" s="4">
        <v>0</v>
      </c>
      <c r="M175" s="4">
        <v>5.75</v>
      </c>
      <c r="N175" s="4">
        <v>21.75</v>
      </c>
      <c r="O175" s="4">
        <v>8.25</v>
      </c>
      <c r="P175" s="4">
        <v>0.5</v>
      </c>
    </row>
    <row r="176" spans="1:16">
      <c r="A176" s="3">
        <v>1.2</v>
      </c>
      <c r="B176" s="37" t="s">
        <v>34</v>
      </c>
      <c r="C176" s="38"/>
      <c r="D176" s="39"/>
      <c r="E176" s="4">
        <v>25</v>
      </c>
      <c r="F176" s="4">
        <v>2</v>
      </c>
      <c r="G176" s="4">
        <v>0</v>
      </c>
      <c r="H176" s="4">
        <v>10</v>
      </c>
      <c r="I176" s="4">
        <v>50</v>
      </c>
      <c r="J176" s="4">
        <v>0.04</v>
      </c>
      <c r="K176" s="4">
        <v>0</v>
      </c>
      <c r="L176" s="4">
        <v>0</v>
      </c>
      <c r="M176" s="4">
        <v>7.25</v>
      </c>
      <c r="N176" s="4">
        <v>32.5</v>
      </c>
      <c r="O176" s="4">
        <v>10.5</v>
      </c>
      <c r="P176" s="4">
        <v>0.9</v>
      </c>
    </row>
    <row r="177" spans="1:16">
      <c r="A177" s="3"/>
      <c r="B177" s="34" t="s">
        <v>35</v>
      </c>
      <c r="C177" s="35"/>
      <c r="D177" s="36"/>
      <c r="E177" s="5"/>
      <c r="F177" s="5">
        <f t="shared" ref="F177:P177" si="11">SUM(F170:F176)</f>
        <v>39</v>
      </c>
      <c r="G177" s="5">
        <f t="shared" si="11"/>
        <v>27</v>
      </c>
      <c r="H177" s="5">
        <f t="shared" si="11"/>
        <v>97</v>
      </c>
      <c r="I177" s="5">
        <f t="shared" si="11"/>
        <v>870</v>
      </c>
      <c r="J177" s="5">
        <f t="shared" si="11"/>
        <v>0.64000000000000012</v>
      </c>
      <c r="K177" s="5">
        <f t="shared" si="11"/>
        <v>32.07</v>
      </c>
      <c r="L177" s="5">
        <f t="shared" si="11"/>
        <v>35.36</v>
      </c>
      <c r="M177" s="5">
        <f t="shared" si="11"/>
        <v>95.35</v>
      </c>
      <c r="N177" s="5">
        <f t="shared" si="11"/>
        <v>575.16</v>
      </c>
      <c r="O177" s="5">
        <f t="shared" si="11"/>
        <v>225.94</v>
      </c>
      <c r="P177" s="5">
        <f t="shared" si="11"/>
        <v>11.69</v>
      </c>
    </row>
    <row r="178" spans="1:16">
      <c r="A178" s="3"/>
      <c r="B178" s="25" t="s">
        <v>36</v>
      </c>
      <c r="C178" s="26"/>
      <c r="D178" s="27"/>
      <c r="E178" s="5"/>
      <c r="F178" s="5">
        <v>68.930000000000007</v>
      </c>
      <c r="G178" s="5">
        <v>52.8</v>
      </c>
      <c r="H178" s="5">
        <v>191.48</v>
      </c>
      <c r="I178" s="5">
        <v>1605.21</v>
      </c>
      <c r="J178" s="5">
        <v>0.95799999999999996</v>
      </c>
      <c r="K178" s="5">
        <v>67.28</v>
      </c>
      <c r="L178" s="5">
        <v>146.16</v>
      </c>
      <c r="M178" s="5">
        <v>410.43</v>
      </c>
      <c r="N178" s="5">
        <v>977.97</v>
      </c>
      <c r="O178" s="5">
        <v>304.51</v>
      </c>
      <c r="P178" s="5">
        <v>15.164999999999999</v>
      </c>
    </row>
    <row r="179" spans="1:16">
      <c r="A179" s="43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5"/>
    </row>
    <row r="180" spans="1:16">
      <c r="A180" s="51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3"/>
    </row>
    <row r="181" spans="1:16">
      <c r="A181" s="51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3"/>
    </row>
    <row r="182" spans="1:16">
      <c r="A182" s="51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3"/>
    </row>
    <row r="183" spans="1:16">
      <c r="A183" s="51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3"/>
    </row>
    <row r="184" spans="1:16">
      <c r="A184" s="51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3"/>
    </row>
    <row r="185" spans="1:16">
      <c r="A185" s="51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3"/>
    </row>
    <row r="186" spans="1:16">
      <c r="A186" s="51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3"/>
    </row>
    <row r="187" spans="1:16">
      <c r="A187" s="46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8"/>
    </row>
    <row r="188" spans="1:16">
      <c r="A188" s="1" t="s">
        <v>37</v>
      </c>
      <c r="B188" s="1"/>
      <c r="C188" s="1"/>
      <c r="D188" s="1"/>
      <c r="E188" s="1" t="s">
        <v>173</v>
      </c>
      <c r="F188" s="1"/>
      <c r="G188" s="1"/>
      <c r="H188" s="1"/>
    </row>
    <row r="189" spans="1:16">
      <c r="A189" s="1" t="s">
        <v>56</v>
      </c>
      <c r="B189" s="1"/>
      <c r="C189" s="1"/>
      <c r="D189" s="1"/>
      <c r="E189" s="1" t="s">
        <v>2</v>
      </c>
      <c r="F189" s="1"/>
      <c r="G189" s="1"/>
      <c r="H189" s="1"/>
    </row>
    <row r="190" spans="1:16">
      <c r="A190" s="2" t="s">
        <v>3</v>
      </c>
      <c r="B190" s="2" t="s">
        <v>4</v>
      </c>
      <c r="C190" s="2"/>
      <c r="D190" s="2"/>
      <c r="E190" s="2" t="s">
        <v>5</v>
      </c>
      <c r="F190" s="2" t="s">
        <v>6</v>
      </c>
      <c r="G190" s="2"/>
      <c r="H190" s="2"/>
      <c r="I190" s="2" t="s">
        <v>7</v>
      </c>
      <c r="J190" s="34" t="s">
        <v>8</v>
      </c>
      <c r="K190" s="35"/>
      <c r="L190" s="36"/>
      <c r="M190" s="34" t="s">
        <v>9</v>
      </c>
      <c r="N190" s="35"/>
      <c r="O190" s="35"/>
      <c r="P190" s="36"/>
    </row>
    <row r="191" spans="1:16">
      <c r="A191" s="2" t="s">
        <v>10</v>
      </c>
      <c r="B191" s="34"/>
      <c r="C191" s="35"/>
      <c r="D191" s="36"/>
      <c r="E191" s="2" t="s">
        <v>11</v>
      </c>
      <c r="F191" s="2" t="s">
        <v>12</v>
      </c>
      <c r="G191" s="2" t="s">
        <v>13</v>
      </c>
      <c r="H191" s="2" t="s">
        <v>14</v>
      </c>
      <c r="I191" s="2" t="s">
        <v>15</v>
      </c>
      <c r="J191" s="2" t="s">
        <v>16</v>
      </c>
      <c r="K191" s="2" t="s">
        <v>17</v>
      </c>
      <c r="L191" s="2" t="s">
        <v>18</v>
      </c>
      <c r="M191" s="2" t="s">
        <v>19</v>
      </c>
      <c r="N191" s="2" t="s">
        <v>20</v>
      </c>
      <c r="O191" s="2" t="s">
        <v>21</v>
      </c>
      <c r="P191" s="2" t="s">
        <v>22</v>
      </c>
    </row>
    <row r="192" spans="1:16">
      <c r="A192" s="2"/>
      <c r="B192" s="34"/>
      <c r="C192" s="35"/>
      <c r="D192" s="36"/>
      <c r="E192" s="2"/>
      <c r="F192" s="2"/>
      <c r="G192" s="2"/>
      <c r="H192" s="2"/>
      <c r="I192" s="2" t="s">
        <v>23</v>
      </c>
      <c r="J192" s="2"/>
      <c r="K192" s="2"/>
      <c r="L192" s="2"/>
      <c r="M192" s="2"/>
      <c r="N192" s="2"/>
      <c r="O192" s="2"/>
      <c r="P192" s="2"/>
    </row>
    <row r="193" spans="1:16">
      <c r="A193" s="3"/>
      <c r="B193" s="34" t="s">
        <v>24</v>
      </c>
      <c r="C193" s="35"/>
      <c r="D193" s="3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>
      <c r="A194" s="3" t="s">
        <v>160</v>
      </c>
      <c r="B194" s="37" t="s">
        <v>161</v>
      </c>
      <c r="C194" s="38"/>
      <c r="D194" s="39"/>
      <c r="E194" s="4">
        <v>60</v>
      </c>
      <c r="F194" s="4">
        <v>0.66</v>
      </c>
      <c r="G194" s="4">
        <v>0.12</v>
      </c>
      <c r="H194" s="4">
        <v>2.2799999999999998</v>
      </c>
      <c r="I194" s="4">
        <v>14.4</v>
      </c>
      <c r="J194" s="4">
        <v>0.04</v>
      </c>
      <c r="K194" s="4">
        <v>15</v>
      </c>
      <c r="L194" s="4">
        <v>0</v>
      </c>
      <c r="M194" s="4">
        <v>8.4</v>
      </c>
      <c r="N194" s="4">
        <v>29.16</v>
      </c>
      <c r="O194" s="4">
        <v>12</v>
      </c>
      <c r="P194" s="4">
        <v>0.54</v>
      </c>
    </row>
    <row r="195" spans="1:16">
      <c r="A195" s="3">
        <v>273</v>
      </c>
      <c r="B195" s="37" t="s">
        <v>115</v>
      </c>
      <c r="C195" s="38"/>
      <c r="D195" s="39"/>
      <c r="E195" s="4">
        <v>60</v>
      </c>
      <c r="F195" s="15">
        <v>8</v>
      </c>
      <c r="G195" s="15">
        <v>8</v>
      </c>
      <c r="H195" s="15">
        <v>44</v>
      </c>
      <c r="I195" s="15">
        <v>286</v>
      </c>
      <c r="J195" s="15">
        <v>0.17</v>
      </c>
      <c r="K195" s="15">
        <v>10.64</v>
      </c>
      <c r="L195" s="15">
        <v>45.81</v>
      </c>
      <c r="M195" s="15">
        <v>54.27</v>
      </c>
      <c r="N195" s="15">
        <v>123.85</v>
      </c>
      <c r="O195" s="15">
        <v>25.73</v>
      </c>
      <c r="P195" s="15">
        <v>1.34</v>
      </c>
    </row>
    <row r="196" spans="1:16">
      <c r="A196" s="6">
        <v>168</v>
      </c>
      <c r="B196" s="40" t="s">
        <v>116</v>
      </c>
      <c r="C196" s="38"/>
      <c r="D196" s="39"/>
      <c r="E196" s="7" t="s">
        <v>51</v>
      </c>
      <c r="F196" s="16">
        <v>5</v>
      </c>
      <c r="G196" s="16">
        <v>7</v>
      </c>
      <c r="H196" s="16">
        <v>30</v>
      </c>
      <c r="I196" s="16">
        <v>202</v>
      </c>
      <c r="J196" s="16">
        <v>0.06</v>
      </c>
      <c r="K196" s="16">
        <v>1.17</v>
      </c>
      <c r="L196" s="16">
        <v>38</v>
      </c>
      <c r="M196" s="16">
        <v>111.5</v>
      </c>
      <c r="N196" s="16">
        <v>124.35</v>
      </c>
      <c r="O196" s="16">
        <v>26.55</v>
      </c>
      <c r="P196" s="16">
        <v>0.4</v>
      </c>
    </row>
    <row r="197" spans="1:16">
      <c r="A197" s="3">
        <v>285</v>
      </c>
      <c r="B197" s="37" t="s">
        <v>53</v>
      </c>
      <c r="C197" s="38"/>
      <c r="D197" s="39"/>
      <c r="E197" s="4" t="s">
        <v>54</v>
      </c>
      <c r="F197" s="15">
        <v>0</v>
      </c>
      <c r="G197" s="15">
        <v>0</v>
      </c>
      <c r="H197" s="15">
        <v>15</v>
      </c>
      <c r="I197" s="15">
        <v>62</v>
      </c>
      <c r="J197" s="15">
        <v>0</v>
      </c>
      <c r="K197" s="15">
        <v>0</v>
      </c>
      <c r="L197" s="15">
        <v>0</v>
      </c>
      <c r="M197" s="15">
        <v>3.25</v>
      </c>
      <c r="N197" s="15">
        <v>1.54</v>
      </c>
      <c r="O197" s="15">
        <v>0.84</v>
      </c>
      <c r="P197" s="15">
        <v>0.09</v>
      </c>
    </row>
    <row r="198" spans="1:16">
      <c r="A198" s="6">
        <v>1.1000000000000001</v>
      </c>
      <c r="B198" s="40" t="s">
        <v>40</v>
      </c>
      <c r="C198" s="41"/>
      <c r="D198" s="42"/>
      <c r="E198" s="7">
        <v>50</v>
      </c>
      <c r="F198" s="16">
        <v>2.9</v>
      </c>
      <c r="G198" s="16">
        <v>0</v>
      </c>
      <c r="H198" s="16">
        <v>18.899999999999999</v>
      </c>
      <c r="I198" s="16">
        <v>95.6</v>
      </c>
      <c r="J198" s="16">
        <v>0.09</v>
      </c>
      <c r="K198" s="16">
        <v>0</v>
      </c>
      <c r="L198" s="16">
        <v>0</v>
      </c>
      <c r="M198" s="16">
        <v>10.199999999999999</v>
      </c>
      <c r="N198" s="16">
        <v>35.799999999999997</v>
      </c>
      <c r="O198" s="16">
        <v>14.2</v>
      </c>
      <c r="P198" s="16">
        <v>1</v>
      </c>
    </row>
    <row r="199" spans="1:16">
      <c r="A199" s="3"/>
      <c r="B199" s="37" t="s">
        <v>30</v>
      </c>
      <c r="C199" s="38"/>
      <c r="D199" s="39"/>
      <c r="E199" s="4">
        <v>200</v>
      </c>
      <c r="F199" s="15">
        <v>1</v>
      </c>
      <c r="G199" s="15">
        <v>0</v>
      </c>
      <c r="H199" s="15">
        <v>7</v>
      </c>
      <c r="I199" s="15">
        <v>34</v>
      </c>
      <c r="J199" s="15">
        <v>0.05</v>
      </c>
      <c r="K199" s="15">
        <v>34.200000000000003</v>
      </c>
      <c r="L199" s="15">
        <v>0</v>
      </c>
      <c r="M199" s="15">
        <v>31.5</v>
      </c>
      <c r="N199" s="15">
        <v>15.3</v>
      </c>
      <c r="O199" s="15">
        <v>9.9</v>
      </c>
      <c r="P199" s="15">
        <v>0.09</v>
      </c>
    </row>
    <row r="200" spans="1:16">
      <c r="A200" s="3"/>
      <c r="B200" s="34" t="s">
        <v>31</v>
      </c>
      <c r="C200" s="38"/>
      <c r="D200" s="39"/>
      <c r="E200" s="5"/>
      <c r="F200" s="5">
        <f t="shared" ref="F200:P200" si="12">SUM(F195:F199)</f>
        <v>16.899999999999999</v>
      </c>
      <c r="G200" s="5">
        <f t="shared" si="12"/>
        <v>15</v>
      </c>
      <c r="H200" s="5">
        <f t="shared" si="12"/>
        <v>114.9</v>
      </c>
      <c r="I200" s="5">
        <f t="shared" si="12"/>
        <v>679.6</v>
      </c>
      <c r="J200" s="5">
        <f t="shared" si="12"/>
        <v>0.37</v>
      </c>
      <c r="K200" s="5">
        <f t="shared" si="12"/>
        <v>46.010000000000005</v>
      </c>
      <c r="L200" s="5">
        <f t="shared" si="12"/>
        <v>83.81</v>
      </c>
      <c r="M200" s="5">
        <f t="shared" si="12"/>
        <v>210.72</v>
      </c>
      <c r="N200" s="5">
        <f t="shared" si="12"/>
        <v>300.83999999999997</v>
      </c>
      <c r="O200" s="5">
        <f t="shared" si="12"/>
        <v>77.220000000000013</v>
      </c>
      <c r="P200" s="5">
        <f t="shared" si="12"/>
        <v>2.92</v>
      </c>
    </row>
    <row r="201" spans="1:16">
      <c r="A201" s="3"/>
      <c r="B201" s="34" t="s">
        <v>32</v>
      </c>
      <c r="C201" s="35"/>
      <c r="D201" s="3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>
      <c r="A202" s="6">
        <v>68</v>
      </c>
      <c r="B202" s="40" t="s">
        <v>172</v>
      </c>
      <c r="C202" s="41"/>
      <c r="D202" s="42"/>
      <c r="E202" s="7">
        <v>250</v>
      </c>
      <c r="F202" s="7">
        <v>3</v>
      </c>
      <c r="G202" s="7">
        <v>5</v>
      </c>
      <c r="H202" s="7">
        <v>15</v>
      </c>
      <c r="I202" s="7">
        <v>121</v>
      </c>
      <c r="J202" s="7">
        <v>7.0000000000000007E-2</v>
      </c>
      <c r="K202" s="7">
        <v>15.21</v>
      </c>
      <c r="L202" s="7">
        <v>7.5</v>
      </c>
      <c r="M202" s="7">
        <v>32.53</v>
      </c>
      <c r="N202" s="7">
        <v>57.52</v>
      </c>
      <c r="O202" s="7">
        <v>25.98</v>
      </c>
      <c r="P202" s="7">
        <v>1.27</v>
      </c>
    </row>
    <row r="203" spans="1:16">
      <c r="A203" s="3" t="s">
        <v>131</v>
      </c>
      <c r="B203" s="37" t="s">
        <v>106</v>
      </c>
      <c r="C203" s="38"/>
      <c r="D203" s="39"/>
      <c r="E203" s="4">
        <v>100</v>
      </c>
      <c r="F203" s="4">
        <v>13.9</v>
      </c>
      <c r="G203" s="4">
        <v>17</v>
      </c>
      <c r="H203" s="4">
        <v>41.6</v>
      </c>
      <c r="I203" s="4">
        <v>373</v>
      </c>
      <c r="J203" s="4">
        <v>8.5000000000000006E-2</v>
      </c>
      <c r="K203" s="4">
        <v>1.44</v>
      </c>
      <c r="L203" s="4">
        <v>0</v>
      </c>
      <c r="M203" s="4">
        <v>14.95</v>
      </c>
      <c r="N203" s="4">
        <v>190.9</v>
      </c>
      <c r="O203" s="4">
        <v>44.6</v>
      </c>
      <c r="P203" s="4">
        <v>2.1</v>
      </c>
    </row>
    <row r="204" spans="1:16">
      <c r="A204" s="3">
        <v>466</v>
      </c>
      <c r="B204" s="37" t="s">
        <v>133</v>
      </c>
      <c r="C204" s="38"/>
      <c r="D204" s="39"/>
      <c r="E204" s="4" t="s">
        <v>51</v>
      </c>
      <c r="F204" s="4">
        <v>3.77</v>
      </c>
      <c r="G204" s="4">
        <v>4.37</v>
      </c>
      <c r="H204" s="4">
        <v>38.92</v>
      </c>
      <c r="I204" s="4">
        <v>209.86</v>
      </c>
      <c r="J204" s="4">
        <v>0.04</v>
      </c>
      <c r="K204" s="4">
        <v>0</v>
      </c>
      <c r="L204" s="4">
        <v>0.13</v>
      </c>
      <c r="M204" s="4">
        <v>10.99</v>
      </c>
      <c r="N204" s="4">
        <v>12.3</v>
      </c>
      <c r="O204" s="4">
        <v>26.58</v>
      </c>
      <c r="P204" s="4">
        <v>0.57999999999999996</v>
      </c>
    </row>
    <row r="205" spans="1:16">
      <c r="A205" s="6">
        <v>295</v>
      </c>
      <c r="B205" s="40" t="s">
        <v>45</v>
      </c>
      <c r="C205" s="41"/>
      <c r="D205" s="42"/>
      <c r="E205" s="7">
        <v>200</v>
      </c>
      <c r="F205" s="7">
        <v>0</v>
      </c>
      <c r="G205" s="7">
        <v>0</v>
      </c>
      <c r="H205" s="7">
        <v>16</v>
      </c>
      <c r="I205" s="7">
        <v>67</v>
      </c>
      <c r="J205" s="7">
        <v>0.01</v>
      </c>
      <c r="K205" s="7">
        <v>20.2</v>
      </c>
      <c r="L205" s="7">
        <v>0</v>
      </c>
      <c r="M205" s="7">
        <v>6.76</v>
      </c>
      <c r="N205" s="7">
        <v>4.4000000000000004</v>
      </c>
      <c r="O205" s="7">
        <v>3.6</v>
      </c>
      <c r="P205" s="7">
        <v>0.92</v>
      </c>
    </row>
    <row r="206" spans="1:16">
      <c r="A206" s="6">
        <v>1.1000000000000001</v>
      </c>
      <c r="B206" s="40" t="s">
        <v>33</v>
      </c>
      <c r="C206" s="41"/>
      <c r="D206" s="42"/>
      <c r="E206" s="7">
        <v>25</v>
      </c>
      <c r="F206" s="7">
        <v>2</v>
      </c>
      <c r="G206" s="7">
        <v>0</v>
      </c>
      <c r="H206" s="7">
        <v>12</v>
      </c>
      <c r="I206" s="7">
        <v>59</v>
      </c>
      <c r="J206" s="7">
        <v>0.04</v>
      </c>
      <c r="K206" s="7">
        <v>0</v>
      </c>
      <c r="L206" s="7">
        <v>0</v>
      </c>
      <c r="M206" s="7">
        <v>5.75</v>
      </c>
      <c r="N206" s="7">
        <v>21.75</v>
      </c>
      <c r="O206" s="7">
        <v>8.25</v>
      </c>
      <c r="P206" s="7">
        <v>0.5</v>
      </c>
    </row>
    <row r="207" spans="1:16">
      <c r="A207" s="3">
        <v>1.2</v>
      </c>
      <c r="B207" s="37" t="s">
        <v>34</v>
      </c>
      <c r="C207" s="38"/>
      <c r="D207" s="39"/>
      <c r="E207" s="4">
        <v>25</v>
      </c>
      <c r="F207" s="4">
        <v>2</v>
      </c>
      <c r="G207" s="4">
        <v>0</v>
      </c>
      <c r="H207" s="4">
        <v>10</v>
      </c>
      <c r="I207" s="4">
        <v>50</v>
      </c>
      <c r="J207" s="4">
        <v>0.04</v>
      </c>
      <c r="K207" s="4">
        <v>0</v>
      </c>
      <c r="L207" s="4">
        <v>0</v>
      </c>
      <c r="M207" s="4">
        <v>7.25</v>
      </c>
      <c r="N207" s="4">
        <v>32.5</v>
      </c>
      <c r="O207" s="4">
        <v>10.5</v>
      </c>
      <c r="P207" s="4">
        <v>0.9</v>
      </c>
    </row>
    <row r="208" spans="1:16">
      <c r="A208" s="3"/>
      <c r="B208" s="34" t="s">
        <v>35</v>
      </c>
      <c r="C208" s="35"/>
      <c r="D208" s="36"/>
      <c r="E208" s="5"/>
      <c r="F208" s="5">
        <f t="shared" ref="F208:P208" si="13">SUM(F202:F207)</f>
        <v>24.669999999999998</v>
      </c>
      <c r="G208" s="5">
        <f t="shared" si="13"/>
        <v>26.37</v>
      </c>
      <c r="H208" s="5">
        <f t="shared" si="13"/>
        <v>133.52000000000001</v>
      </c>
      <c r="I208" s="5">
        <f t="shared" si="13"/>
        <v>879.86</v>
      </c>
      <c r="J208" s="5">
        <f t="shared" si="13"/>
        <v>0.28500000000000003</v>
      </c>
      <c r="K208" s="5">
        <f t="shared" si="13"/>
        <v>36.85</v>
      </c>
      <c r="L208" s="5">
        <f t="shared" si="13"/>
        <v>7.63</v>
      </c>
      <c r="M208" s="5">
        <f t="shared" si="13"/>
        <v>78.23</v>
      </c>
      <c r="N208" s="5">
        <f t="shared" si="13"/>
        <v>319.37</v>
      </c>
      <c r="O208" s="5">
        <f t="shared" si="13"/>
        <v>119.50999999999999</v>
      </c>
      <c r="P208" s="5">
        <f t="shared" si="13"/>
        <v>6.2700000000000005</v>
      </c>
    </row>
    <row r="209" spans="1:16">
      <c r="A209" s="3"/>
      <c r="B209" s="34" t="s">
        <v>36</v>
      </c>
      <c r="C209" s="35"/>
      <c r="D209" s="36"/>
      <c r="E209" s="5"/>
      <c r="F209" s="5">
        <v>38.799999999999997</v>
      </c>
      <c r="G209" s="5">
        <v>43</v>
      </c>
      <c r="H209" s="5">
        <v>214.5</v>
      </c>
      <c r="I209" s="5">
        <v>1429.6</v>
      </c>
      <c r="J209" s="5">
        <v>0.64500000000000002</v>
      </c>
      <c r="K209" s="5">
        <v>85.5</v>
      </c>
      <c r="L209" s="5">
        <v>91.31</v>
      </c>
      <c r="M209" s="5">
        <v>292.27</v>
      </c>
      <c r="N209" s="5">
        <v>637.07000000000005</v>
      </c>
      <c r="O209" s="5">
        <v>190.21</v>
      </c>
      <c r="P209" s="5">
        <v>8.99</v>
      </c>
    </row>
    <row r="210" spans="1:16">
      <c r="A210" s="2"/>
      <c r="B210" s="25"/>
      <c r="C210" s="26"/>
      <c r="D210" s="27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>
      <c r="A211" s="1" t="s">
        <v>46</v>
      </c>
      <c r="B211" s="1"/>
      <c r="C211" s="1"/>
      <c r="D211" s="1"/>
      <c r="E211" s="1" t="s">
        <v>173</v>
      </c>
      <c r="F211" s="1"/>
      <c r="G211" s="1"/>
      <c r="H211" s="1"/>
    </row>
    <row r="212" spans="1:16">
      <c r="A212" s="1" t="s">
        <v>56</v>
      </c>
      <c r="B212" s="1"/>
      <c r="C212" s="1"/>
      <c r="D212" s="1"/>
      <c r="E212" s="1" t="s">
        <v>2</v>
      </c>
      <c r="F212" s="1"/>
      <c r="G212" s="1"/>
      <c r="H212" s="1"/>
    </row>
    <row r="213" spans="1:16">
      <c r="A213" s="2" t="s">
        <v>3</v>
      </c>
      <c r="B213" s="2" t="s">
        <v>4</v>
      </c>
      <c r="C213" s="2"/>
      <c r="D213" s="2"/>
      <c r="E213" s="2" t="s">
        <v>5</v>
      </c>
      <c r="F213" s="2" t="s">
        <v>6</v>
      </c>
      <c r="G213" s="2"/>
      <c r="H213" s="2"/>
      <c r="I213" s="2" t="s">
        <v>7</v>
      </c>
      <c r="J213" s="34" t="s">
        <v>8</v>
      </c>
      <c r="K213" s="35"/>
      <c r="L213" s="36"/>
      <c r="M213" s="34" t="s">
        <v>9</v>
      </c>
      <c r="N213" s="35"/>
      <c r="O213" s="35"/>
      <c r="P213" s="36"/>
    </row>
    <row r="214" spans="1:16">
      <c r="A214" s="2" t="s">
        <v>10</v>
      </c>
      <c r="B214" s="34"/>
      <c r="C214" s="35"/>
      <c r="D214" s="36"/>
      <c r="E214" s="2" t="s">
        <v>11</v>
      </c>
      <c r="F214" s="2" t="s">
        <v>12</v>
      </c>
      <c r="G214" s="2" t="s">
        <v>13</v>
      </c>
      <c r="H214" s="2" t="s">
        <v>14</v>
      </c>
      <c r="I214" s="2" t="s">
        <v>15</v>
      </c>
      <c r="J214" s="2" t="s">
        <v>16</v>
      </c>
      <c r="K214" s="2" t="s">
        <v>17</v>
      </c>
      <c r="L214" s="2" t="s">
        <v>18</v>
      </c>
      <c r="M214" s="2" t="s">
        <v>19</v>
      </c>
      <c r="N214" s="2" t="s">
        <v>20</v>
      </c>
      <c r="O214" s="2" t="s">
        <v>21</v>
      </c>
      <c r="P214" s="2" t="s">
        <v>22</v>
      </c>
    </row>
    <row r="215" spans="1:16">
      <c r="A215" s="2"/>
      <c r="B215" s="34"/>
      <c r="C215" s="35"/>
      <c r="D215" s="36"/>
      <c r="E215" s="2"/>
      <c r="F215" s="2"/>
      <c r="G215" s="2"/>
      <c r="H215" s="2"/>
      <c r="I215" s="2" t="s">
        <v>23</v>
      </c>
      <c r="J215" s="2"/>
      <c r="K215" s="2"/>
      <c r="L215" s="2"/>
      <c r="M215" s="2"/>
      <c r="N215" s="2"/>
      <c r="O215" s="2"/>
      <c r="P215" s="2"/>
    </row>
    <row r="216" spans="1:16">
      <c r="A216" s="3"/>
      <c r="B216" s="25" t="s">
        <v>24</v>
      </c>
      <c r="C216" s="29"/>
      <c r="D216" s="30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>
      <c r="A217" s="3" t="s">
        <v>129</v>
      </c>
      <c r="B217" s="37" t="s">
        <v>113</v>
      </c>
      <c r="C217" s="38"/>
      <c r="D217" s="39"/>
      <c r="E217" s="4">
        <v>100</v>
      </c>
      <c r="F217" s="4">
        <v>9</v>
      </c>
      <c r="G217" s="4">
        <v>4</v>
      </c>
      <c r="H217" s="4">
        <v>9</v>
      </c>
      <c r="I217" s="4">
        <v>108</v>
      </c>
      <c r="J217" s="4">
        <v>0.05</v>
      </c>
      <c r="K217" s="4">
        <v>0.3</v>
      </c>
      <c r="L217" s="4">
        <v>0</v>
      </c>
      <c r="M217" s="4">
        <v>26.6</v>
      </c>
      <c r="N217" s="4">
        <v>121.66</v>
      </c>
      <c r="O217" s="4">
        <v>17.48</v>
      </c>
      <c r="P217" s="4">
        <v>0.46</v>
      </c>
    </row>
    <row r="218" spans="1:16">
      <c r="A218" s="3">
        <v>138</v>
      </c>
      <c r="B218" s="37" t="s">
        <v>47</v>
      </c>
      <c r="C218" s="38"/>
      <c r="D218" s="39"/>
      <c r="E218" s="4">
        <v>180</v>
      </c>
      <c r="F218" s="4">
        <v>3</v>
      </c>
      <c r="G218" s="4">
        <v>6</v>
      </c>
      <c r="H218" s="4">
        <v>22</v>
      </c>
      <c r="I218" s="4">
        <v>153</v>
      </c>
      <c r="J218" s="4">
        <v>0.17</v>
      </c>
      <c r="K218" s="4">
        <v>26.11</v>
      </c>
      <c r="L218" s="4">
        <v>28.8</v>
      </c>
      <c r="M218" s="4">
        <v>43.14</v>
      </c>
      <c r="N218" s="4">
        <v>98.22</v>
      </c>
      <c r="O218" s="4">
        <v>33.03</v>
      </c>
      <c r="P218" s="4">
        <v>1.2</v>
      </c>
    </row>
    <row r="219" spans="1:16">
      <c r="A219" s="3">
        <v>299</v>
      </c>
      <c r="B219" s="37" t="s">
        <v>48</v>
      </c>
      <c r="C219" s="38"/>
      <c r="D219" s="39"/>
      <c r="E219" s="4">
        <v>200</v>
      </c>
      <c r="F219" s="4">
        <v>4</v>
      </c>
      <c r="G219" s="4">
        <v>4</v>
      </c>
      <c r="H219" s="4">
        <v>22</v>
      </c>
      <c r="I219" s="4">
        <v>136</v>
      </c>
      <c r="J219" s="4">
        <v>0.03</v>
      </c>
      <c r="K219" s="4">
        <v>0.38</v>
      </c>
      <c r="L219" s="4">
        <v>15.96</v>
      </c>
      <c r="M219" s="4">
        <v>121.78</v>
      </c>
      <c r="N219" s="4">
        <v>109.42</v>
      </c>
      <c r="O219" s="4">
        <v>29.92</v>
      </c>
      <c r="P219" s="4">
        <v>0.96</v>
      </c>
    </row>
    <row r="220" spans="1:16">
      <c r="A220" s="6">
        <v>1.1000000000000001</v>
      </c>
      <c r="B220" s="40" t="s">
        <v>40</v>
      </c>
      <c r="C220" s="41"/>
      <c r="D220" s="42"/>
      <c r="E220" s="7">
        <v>50</v>
      </c>
      <c r="F220" s="7">
        <v>2.9</v>
      </c>
      <c r="G220" s="7">
        <v>0</v>
      </c>
      <c r="H220" s="7">
        <v>18.899999999999999</v>
      </c>
      <c r="I220" s="7">
        <v>95.6</v>
      </c>
      <c r="J220" s="7">
        <v>0.09</v>
      </c>
      <c r="K220" s="7">
        <v>0</v>
      </c>
      <c r="L220" s="7">
        <v>0</v>
      </c>
      <c r="M220" s="7">
        <v>10.199999999999999</v>
      </c>
      <c r="N220" s="7">
        <v>35.799999999999997</v>
      </c>
      <c r="O220" s="7">
        <v>14.2</v>
      </c>
      <c r="P220" s="7">
        <v>1</v>
      </c>
    </row>
    <row r="221" spans="1:16">
      <c r="A221" s="3"/>
      <c r="B221" s="37" t="s">
        <v>30</v>
      </c>
      <c r="C221" s="38"/>
      <c r="D221" s="39"/>
      <c r="E221" s="4">
        <v>200</v>
      </c>
      <c r="F221" s="4">
        <v>1</v>
      </c>
      <c r="G221" s="4">
        <v>0</v>
      </c>
      <c r="H221" s="4">
        <v>7</v>
      </c>
      <c r="I221" s="4">
        <v>34</v>
      </c>
      <c r="J221" s="4">
        <v>0.05</v>
      </c>
      <c r="K221" s="4">
        <v>34.200000000000003</v>
      </c>
      <c r="L221" s="4">
        <v>0</v>
      </c>
      <c r="M221" s="4">
        <v>31.5</v>
      </c>
      <c r="N221" s="4">
        <v>15.3</v>
      </c>
      <c r="O221" s="4">
        <v>9.9</v>
      </c>
      <c r="P221" s="4">
        <v>0.09</v>
      </c>
    </row>
    <row r="222" spans="1:16">
      <c r="A222" s="3"/>
      <c r="B222" s="34" t="s">
        <v>31</v>
      </c>
      <c r="C222" s="35"/>
      <c r="D222" s="36"/>
      <c r="E222" s="5"/>
      <c r="F222" s="5">
        <f t="shared" ref="F222:P222" si="14">SUM(F217:F221)</f>
        <v>19.899999999999999</v>
      </c>
      <c r="G222" s="5">
        <f t="shared" si="14"/>
        <v>14</v>
      </c>
      <c r="H222" s="5">
        <f t="shared" si="14"/>
        <v>78.900000000000006</v>
      </c>
      <c r="I222" s="5">
        <f t="shared" si="14"/>
        <v>526.6</v>
      </c>
      <c r="J222" s="5">
        <f t="shared" si="14"/>
        <v>0.38999999999999996</v>
      </c>
      <c r="K222" s="5">
        <f t="shared" si="14"/>
        <v>60.99</v>
      </c>
      <c r="L222" s="5">
        <f t="shared" si="14"/>
        <v>44.760000000000005</v>
      </c>
      <c r="M222" s="5">
        <f t="shared" si="14"/>
        <v>233.22</v>
      </c>
      <c r="N222" s="5">
        <f t="shared" si="14"/>
        <v>380.40000000000003</v>
      </c>
      <c r="O222" s="5">
        <f t="shared" si="14"/>
        <v>104.53000000000002</v>
      </c>
      <c r="P222" s="5">
        <f t="shared" si="14"/>
        <v>3.71</v>
      </c>
    </row>
    <row r="223" spans="1:16">
      <c r="A223" s="3"/>
      <c r="B223" s="34" t="s">
        <v>32</v>
      </c>
      <c r="C223" s="35"/>
      <c r="D223" s="36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>
      <c r="A224" s="3">
        <v>40</v>
      </c>
      <c r="B224" s="37" t="s">
        <v>149</v>
      </c>
      <c r="C224" s="38"/>
      <c r="D224" s="39"/>
      <c r="E224" s="4">
        <v>100</v>
      </c>
      <c r="F224" s="4">
        <v>1</v>
      </c>
      <c r="G224" s="4">
        <v>6</v>
      </c>
      <c r="H224" s="4">
        <v>5</v>
      </c>
      <c r="I224" s="4">
        <v>80</v>
      </c>
      <c r="J224" s="4">
        <v>0.03</v>
      </c>
      <c r="K224" s="4">
        <v>2.64</v>
      </c>
      <c r="L224" s="4">
        <v>0</v>
      </c>
      <c r="M224" s="4">
        <v>14.31</v>
      </c>
      <c r="N224" s="4">
        <v>29.16</v>
      </c>
      <c r="O224" s="4">
        <v>20.059999999999999</v>
      </c>
      <c r="P224" s="4">
        <v>0.38</v>
      </c>
    </row>
    <row r="225" spans="1:16">
      <c r="A225" s="6">
        <v>66</v>
      </c>
      <c r="B225" s="40" t="s">
        <v>158</v>
      </c>
      <c r="C225" s="41"/>
      <c r="D225" s="42"/>
      <c r="E225" s="7">
        <v>250</v>
      </c>
      <c r="F225" s="7">
        <v>3</v>
      </c>
      <c r="G225" s="7">
        <v>5</v>
      </c>
      <c r="H225" s="7">
        <v>15</v>
      </c>
      <c r="I225" s="7">
        <v>121</v>
      </c>
      <c r="J225" s="7">
        <v>7.0000000000000007E-2</v>
      </c>
      <c r="K225" s="7">
        <v>15.21</v>
      </c>
      <c r="L225" s="7">
        <v>7.5</v>
      </c>
      <c r="M225" s="7">
        <v>32.53</v>
      </c>
      <c r="N225" s="7">
        <v>57.52</v>
      </c>
      <c r="O225" s="7">
        <v>25.98</v>
      </c>
      <c r="P225" s="7">
        <v>1.27</v>
      </c>
    </row>
    <row r="226" spans="1:16">
      <c r="A226" s="6" t="s">
        <v>117</v>
      </c>
      <c r="B226" s="40" t="s">
        <v>118</v>
      </c>
      <c r="C226" s="41"/>
      <c r="D226" s="42"/>
      <c r="E226" s="7" t="s">
        <v>126</v>
      </c>
      <c r="F226" s="7">
        <v>13.9</v>
      </c>
      <c r="G226" s="7">
        <v>17</v>
      </c>
      <c r="H226" s="7">
        <v>41.6</v>
      </c>
      <c r="I226" s="7">
        <v>373</v>
      </c>
      <c r="J226" s="7">
        <v>8.5000000000000006E-2</v>
      </c>
      <c r="K226" s="7">
        <v>1.44</v>
      </c>
      <c r="L226" s="7">
        <v>0</v>
      </c>
      <c r="M226" s="7">
        <v>14.95</v>
      </c>
      <c r="N226" s="7">
        <v>190.9</v>
      </c>
      <c r="O226" s="7">
        <v>44.6</v>
      </c>
      <c r="P226" s="7">
        <v>2.1</v>
      </c>
    </row>
    <row r="227" spans="1:16">
      <c r="A227" s="3">
        <v>294</v>
      </c>
      <c r="B227" s="37" t="s">
        <v>127</v>
      </c>
      <c r="C227" s="38"/>
      <c r="D227" s="39"/>
      <c r="E227" s="4">
        <v>200</v>
      </c>
      <c r="F227" s="4">
        <v>0</v>
      </c>
      <c r="G227" s="4">
        <v>0</v>
      </c>
      <c r="H227" s="4">
        <v>16</v>
      </c>
      <c r="I227" s="4">
        <v>67</v>
      </c>
      <c r="J227" s="4">
        <v>0.01</v>
      </c>
      <c r="K227" s="4">
        <v>20.2</v>
      </c>
      <c r="L227" s="4">
        <v>0</v>
      </c>
      <c r="M227" s="4">
        <v>6.76</v>
      </c>
      <c r="N227" s="4">
        <v>4.4000000000000004</v>
      </c>
      <c r="O227" s="4">
        <v>3.6</v>
      </c>
      <c r="P227" s="4">
        <v>0.92</v>
      </c>
    </row>
    <row r="228" spans="1:16">
      <c r="A228" s="6">
        <v>1.1000000000000001</v>
      </c>
      <c r="B228" s="40" t="s">
        <v>33</v>
      </c>
      <c r="C228" s="41"/>
      <c r="D228" s="42"/>
      <c r="E228" s="7">
        <v>25</v>
      </c>
      <c r="F228" s="7">
        <v>2</v>
      </c>
      <c r="G228" s="7">
        <v>0</v>
      </c>
      <c r="H228" s="7">
        <v>12</v>
      </c>
      <c r="I228" s="7">
        <v>59</v>
      </c>
      <c r="J228" s="7">
        <v>0.04</v>
      </c>
      <c r="K228" s="7">
        <v>0</v>
      </c>
      <c r="L228" s="7">
        <v>0</v>
      </c>
      <c r="M228" s="7">
        <v>5.75</v>
      </c>
      <c r="N228" s="7">
        <v>21.75</v>
      </c>
      <c r="O228" s="7">
        <v>8.25</v>
      </c>
      <c r="P228" s="7">
        <v>0.5</v>
      </c>
    </row>
    <row r="229" spans="1:16">
      <c r="A229" s="3">
        <v>1.2</v>
      </c>
      <c r="B229" s="37" t="s">
        <v>34</v>
      </c>
      <c r="C229" s="38"/>
      <c r="D229" s="39"/>
      <c r="E229" s="4">
        <v>25</v>
      </c>
      <c r="F229" s="4">
        <v>2</v>
      </c>
      <c r="G229" s="4">
        <v>0</v>
      </c>
      <c r="H229" s="4">
        <v>10</v>
      </c>
      <c r="I229" s="4">
        <v>50</v>
      </c>
      <c r="J229" s="4">
        <v>0.04</v>
      </c>
      <c r="K229" s="4">
        <v>0</v>
      </c>
      <c r="L229" s="4">
        <v>0</v>
      </c>
      <c r="M229" s="4">
        <v>7.25</v>
      </c>
      <c r="N229" s="4">
        <v>32.5</v>
      </c>
      <c r="O229" s="4">
        <v>10.5</v>
      </c>
      <c r="P229" s="4">
        <v>0.9</v>
      </c>
    </row>
    <row r="230" spans="1:16">
      <c r="A230" s="3"/>
      <c r="B230" s="34" t="s">
        <v>35</v>
      </c>
      <c r="C230" s="35"/>
      <c r="D230" s="36"/>
      <c r="E230" s="5"/>
      <c r="F230" s="5">
        <f t="shared" ref="F230:P230" si="15">SUM(F224:F229)</f>
        <v>21.9</v>
      </c>
      <c r="G230" s="5">
        <f t="shared" si="15"/>
        <v>28</v>
      </c>
      <c r="H230" s="5">
        <f t="shared" si="15"/>
        <v>99.6</v>
      </c>
      <c r="I230" s="5">
        <f t="shared" si="15"/>
        <v>750</v>
      </c>
      <c r="J230" s="5">
        <f t="shared" si="15"/>
        <v>0.27500000000000002</v>
      </c>
      <c r="K230" s="5">
        <f t="shared" si="15"/>
        <v>39.49</v>
      </c>
      <c r="L230" s="5">
        <f t="shared" si="15"/>
        <v>7.5</v>
      </c>
      <c r="M230" s="5">
        <f t="shared" si="15"/>
        <v>81.550000000000011</v>
      </c>
      <c r="N230" s="5">
        <f t="shared" si="15"/>
        <v>336.23</v>
      </c>
      <c r="O230" s="5">
        <f t="shared" si="15"/>
        <v>112.99</v>
      </c>
      <c r="P230" s="5">
        <f t="shared" si="15"/>
        <v>6.07</v>
      </c>
    </row>
    <row r="231" spans="1:16">
      <c r="A231" s="3"/>
      <c r="B231" s="34" t="s">
        <v>36</v>
      </c>
      <c r="C231" s="35"/>
      <c r="D231" s="36"/>
      <c r="E231" s="5"/>
      <c r="F231" s="5">
        <v>41.8</v>
      </c>
      <c r="G231" s="5">
        <v>42</v>
      </c>
      <c r="H231" s="5">
        <v>179.5</v>
      </c>
      <c r="I231" s="5">
        <v>1281.5999999999999</v>
      </c>
      <c r="J231" s="5">
        <v>0.67500000000000004</v>
      </c>
      <c r="K231" s="5">
        <v>105.48</v>
      </c>
      <c r="L231" s="5">
        <v>52.26</v>
      </c>
      <c r="M231" s="5">
        <v>317.57</v>
      </c>
      <c r="N231" s="5">
        <v>721.83</v>
      </c>
      <c r="O231" s="5">
        <v>221.52</v>
      </c>
      <c r="P231" s="5">
        <v>9.9600000000000009</v>
      </c>
    </row>
    <row r="232" spans="1:16">
      <c r="A232" s="43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5"/>
    </row>
    <row r="233" spans="1:16">
      <c r="A233" s="51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3"/>
    </row>
    <row r="234" spans="1:16">
      <c r="A234" s="51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3"/>
    </row>
    <row r="235" spans="1:16">
      <c r="A235" s="51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3"/>
    </row>
    <row r="236" spans="1:16">
      <c r="A236" s="51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3"/>
    </row>
    <row r="237" spans="1:16">
      <c r="A237" s="51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3"/>
    </row>
    <row r="238" spans="1:16">
      <c r="A238" s="51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3"/>
    </row>
    <row r="239" spans="1:16">
      <c r="A239" s="51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3"/>
    </row>
    <row r="240" spans="1:16">
      <c r="A240" s="46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8"/>
    </row>
    <row r="241" spans="1:16">
      <c r="A241" s="43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5"/>
    </row>
    <row r="242" spans="1:16">
      <c r="A242" s="51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3"/>
    </row>
    <row r="243" spans="1:16">
      <c r="A243" s="51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3"/>
    </row>
    <row r="244" spans="1:16">
      <c r="A244" s="51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3"/>
    </row>
    <row r="245" spans="1:16">
      <c r="A245" s="51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3"/>
    </row>
    <row r="246" spans="1:16">
      <c r="A246" s="51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3"/>
    </row>
    <row r="247" spans="1:16">
      <c r="A247" s="51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3"/>
    </row>
    <row r="248" spans="1:16">
      <c r="A248" s="51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3"/>
    </row>
    <row r="249" spans="1:16">
      <c r="A249" s="51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3"/>
    </row>
    <row r="250" spans="1:16">
      <c r="A250" s="51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3"/>
    </row>
    <row r="251" spans="1:16">
      <c r="A251" s="51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3"/>
    </row>
    <row r="252" spans="1:16">
      <c r="A252" s="46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8"/>
    </row>
    <row r="253" spans="1:16">
      <c r="A253" s="1" t="s">
        <v>49</v>
      </c>
      <c r="B253" s="1"/>
      <c r="C253" s="1"/>
      <c r="D253" s="1"/>
      <c r="E253" s="1" t="s">
        <v>173</v>
      </c>
      <c r="F253" s="1"/>
      <c r="G253" s="1"/>
      <c r="H253" s="1"/>
    </row>
    <row r="254" spans="1:16">
      <c r="A254" s="1" t="s">
        <v>56</v>
      </c>
      <c r="B254" s="1"/>
      <c r="C254" s="1"/>
      <c r="D254" s="1"/>
      <c r="E254" s="1" t="s">
        <v>2</v>
      </c>
      <c r="F254" s="1"/>
      <c r="G254" s="1"/>
      <c r="H254" s="1"/>
    </row>
    <row r="255" spans="1:16">
      <c r="A255" s="2" t="s">
        <v>3</v>
      </c>
      <c r="B255" s="2" t="s">
        <v>4</v>
      </c>
      <c r="C255" s="2"/>
      <c r="D255" s="2"/>
      <c r="E255" s="2" t="s">
        <v>5</v>
      </c>
      <c r="F255" s="2" t="s">
        <v>6</v>
      </c>
      <c r="G255" s="2"/>
      <c r="H255" s="2"/>
      <c r="I255" s="2" t="s">
        <v>7</v>
      </c>
      <c r="J255" s="34" t="s">
        <v>8</v>
      </c>
      <c r="K255" s="35"/>
      <c r="L255" s="36"/>
      <c r="M255" s="34" t="s">
        <v>9</v>
      </c>
      <c r="N255" s="35"/>
      <c r="O255" s="35"/>
      <c r="P255" s="36"/>
    </row>
    <row r="256" spans="1:16">
      <c r="A256" s="2" t="s">
        <v>10</v>
      </c>
      <c r="B256" s="34"/>
      <c r="C256" s="35"/>
      <c r="D256" s="36"/>
      <c r="E256" s="2" t="s">
        <v>11</v>
      </c>
      <c r="F256" s="2" t="s">
        <v>12</v>
      </c>
      <c r="G256" s="2" t="s">
        <v>13</v>
      </c>
      <c r="H256" s="2" t="s">
        <v>14</v>
      </c>
      <c r="I256" s="2" t="s">
        <v>15</v>
      </c>
      <c r="J256" s="2" t="s">
        <v>16</v>
      </c>
      <c r="K256" s="2" t="s">
        <v>17</v>
      </c>
      <c r="L256" s="2" t="s">
        <v>18</v>
      </c>
      <c r="M256" s="2" t="s">
        <v>19</v>
      </c>
      <c r="N256" s="2" t="s">
        <v>20</v>
      </c>
      <c r="O256" s="2" t="s">
        <v>21</v>
      </c>
      <c r="P256" s="2" t="s">
        <v>22</v>
      </c>
    </row>
    <row r="257" spans="1:16">
      <c r="A257" s="2"/>
      <c r="B257" s="34"/>
      <c r="C257" s="35"/>
      <c r="D257" s="36"/>
      <c r="E257" s="2"/>
      <c r="F257" s="2"/>
      <c r="G257" s="2"/>
      <c r="H257" s="2"/>
      <c r="I257" s="2" t="s">
        <v>23</v>
      </c>
      <c r="J257" s="2"/>
      <c r="K257" s="2"/>
      <c r="L257" s="2"/>
      <c r="M257" s="2"/>
      <c r="N257" s="2"/>
      <c r="O257" s="2"/>
      <c r="P257" s="2"/>
    </row>
    <row r="258" spans="1:16">
      <c r="A258" s="3"/>
      <c r="B258" s="34" t="s">
        <v>24</v>
      </c>
      <c r="C258" s="35"/>
      <c r="D258" s="36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>
      <c r="A259" s="6">
        <v>15</v>
      </c>
      <c r="B259" s="54" t="s">
        <v>153</v>
      </c>
      <c r="C259" s="55"/>
      <c r="D259" s="56"/>
      <c r="E259" s="7">
        <v>80</v>
      </c>
      <c r="F259" s="7">
        <v>0.6</v>
      </c>
      <c r="G259" s="7">
        <v>3.8</v>
      </c>
      <c r="H259" s="7">
        <v>2.9</v>
      </c>
      <c r="I259" s="7">
        <v>48</v>
      </c>
      <c r="J259" s="7">
        <v>0.02</v>
      </c>
      <c r="K259" s="7">
        <v>4.5599999999999996</v>
      </c>
      <c r="L259" s="7">
        <v>1.4</v>
      </c>
      <c r="M259" s="7">
        <v>12</v>
      </c>
      <c r="N259" s="7">
        <v>0.08</v>
      </c>
      <c r="O259" s="7">
        <v>9.66</v>
      </c>
      <c r="P259" s="7">
        <v>0.45</v>
      </c>
    </row>
    <row r="260" spans="1:16">
      <c r="A260" s="3"/>
      <c r="B260" s="37" t="s">
        <v>25</v>
      </c>
      <c r="C260" s="38"/>
      <c r="D260" s="39"/>
      <c r="E260" s="4">
        <v>12</v>
      </c>
      <c r="F260" s="4">
        <v>3</v>
      </c>
      <c r="G260" s="4">
        <v>3</v>
      </c>
      <c r="H260" s="4">
        <v>0</v>
      </c>
      <c r="I260" s="4">
        <v>36</v>
      </c>
      <c r="J260" s="4">
        <v>0</v>
      </c>
      <c r="K260" s="4">
        <v>7.0000000000000007E-2</v>
      </c>
      <c r="L260" s="4">
        <v>21</v>
      </c>
      <c r="M260" s="4">
        <v>100</v>
      </c>
      <c r="N260" s="4">
        <v>60</v>
      </c>
      <c r="O260" s="4">
        <v>5.5</v>
      </c>
      <c r="P260" s="4">
        <v>7.0000000000000007E-2</v>
      </c>
    </row>
    <row r="261" spans="1:16">
      <c r="A261" s="3">
        <v>173</v>
      </c>
      <c r="B261" s="37" t="s">
        <v>112</v>
      </c>
      <c r="C261" s="38"/>
      <c r="D261" s="39"/>
      <c r="E261" s="4" t="s">
        <v>51</v>
      </c>
      <c r="F261" s="4">
        <v>9</v>
      </c>
      <c r="G261" s="4">
        <v>7</v>
      </c>
      <c r="H261" s="4">
        <v>40</v>
      </c>
      <c r="I261" s="4">
        <v>253</v>
      </c>
      <c r="J261" s="4">
        <v>0.28999999999999998</v>
      </c>
      <c r="K261" s="4">
        <v>0</v>
      </c>
      <c r="L261" s="4">
        <v>24</v>
      </c>
      <c r="M261" s="4">
        <v>15.28</v>
      </c>
      <c r="N261" s="4">
        <v>208.03</v>
      </c>
      <c r="O261" s="4">
        <v>138.41</v>
      </c>
      <c r="P261" s="4">
        <v>4.6500000000000004</v>
      </c>
    </row>
    <row r="262" spans="1:16">
      <c r="A262" s="3">
        <v>301</v>
      </c>
      <c r="B262" s="37" t="s">
        <v>164</v>
      </c>
      <c r="C262" s="38"/>
      <c r="D262" s="39"/>
      <c r="E262" s="4">
        <v>200</v>
      </c>
      <c r="F262" s="4">
        <v>0</v>
      </c>
      <c r="G262" s="4">
        <v>0</v>
      </c>
      <c r="H262" s="4">
        <v>16.899999999999999</v>
      </c>
      <c r="I262" s="4">
        <v>64</v>
      </c>
      <c r="J262" s="4">
        <v>0.22</v>
      </c>
      <c r="K262" s="4">
        <v>8</v>
      </c>
      <c r="L262" s="4">
        <v>120</v>
      </c>
      <c r="M262" s="4">
        <v>1.68</v>
      </c>
      <c r="N262" s="4">
        <v>3</v>
      </c>
      <c r="O262" s="4">
        <v>0</v>
      </c>
      <c r="P262" s="4">
        <v>0</v>
      </c>
    </row>
    <row r="263" spans="1:16">
      <c r="A263" s="3">
        <v>1.1000000000000001</v>
      </c>
      <c r="B263" s="37" t="s">
        <v>29</v>
      </c>
      <c r="C263" s="38"/>
      <c r="D263" s="39"/>
      <c r="E263" s="4">
        <v>50</v>
      </c>
      <c r="F263" s="4">
        <v>2.7</v>
      </c>
      <c r="G263" s="4">
        <v>0</v>
      </c>
      <c r="H263" s="4">
        <v>18.7</v>
      </c>
      <c r="I263" s="4">
        <v>94.7</v>
      </c>
      <c r="J263" s="4">
        <v>7.0000000000000007E-2</v>
      </c>
      <c r="K263" s="4">
        <v>0</v>
      </c>
      <c r="L263" s="4">
        <v>0</v>
      </c>
      <c r="M263" s="4">
        <v>9.1999999999999993</v>
      </c>
      <c r="N263" s="4">
        <v>34.799999999999997</v>
      </c>
      <c r="O263" s="4">
        <v>13.2</v>
      </c>
      <c r="P263" s="4">
        <v>0.8</v>
      </c>
    </row>
    <row r="264" spans="1:16">
      <c r="A264" s="3"/>
      <c r="B264" s="37" t="s">
        <v>30</v>
      </c>
      <c r="C264" s="38"/>
      <c r="D264" s="39"/>
      <c r="E264" s="4">
        <v>200</v>
      </c>
      <c r="F264" s="4">
        <v>1</v>
      </c>
      <c r="G264" s="4">
        <v>0</v>
      </c>
      <c r="H264" s="4">
        <v>7</v>
      </c>
      <c r="I264" s="4">
        <v>34</v>
      </c>
      <c r="J264" s="4">
        <v>0.05</v>
      </c>
      <c r="K264" s="4">
        <v>34.200000000000003</v>
      </c>
      <c r="L264" s="4">
        <v>0</v>
      </c>
      <c r="M264" s="4">
        <v>31.5</v>
      </c>
      <c r="N264" s="4">
        <v>15.3</v>
      </c>
      <c r="O264" s="4">
        <v>9.9</v>
      </c>
      <c r="P264" s="4">
        <v>0.09</v>
      </c>
    </row>
    <row r="265" spans="1:16">
      <c r="A265" s="3"/>
      <c r="B265" s="34" t="s">
        <v>31</v>
      </c>
      <c r="C265" s="35"/>
      <c r="D265" s="36"/>
      <c r="E265" s="5"/>
      <c r="F265" s="5">
        <f t="shared" ref="F265:P265" si="16">SUM(F260:F264)</f>
        <v>15.7</v>
      </c>
      <c r="G265" s="5">
        <f t="shared" si="16"/>
        <v>10</v>
      </c>
      <c r="H265" s="5">
        <f t="shared" si="16"/>
        <v>82.6</v>
      </c>
      <c r="I265" s="5">
        <f t="shared" si="16"/>
        <v>481.7</v>
      </c>
      <c r="J265" s="5">
        <f t="shared" si="16"/>
        <v>0.63000000000000012</v>
      </c>
      <c r="K265" s="5">
        <f t="shared" si="16"/>
        <v>42.27</v>
      </c>
      <c r="L265" s="5">
        <f t="shared" si="16"/>
        <v>165</v>
      </c>
      <c r="M265" s="5">
        <f t="shared" si="16"/>
        <v>157.66000000000003</v>
      </c>
      <c r="N265" s="5">
        <f t="shared" si="16"/>
        <v>321.13</v>
      </c>
      <c r="O265" s="5">
        <f t="shared" si="16"/>
        <v>167.01</v>
      </c>
      <c r="P265" s="5">
        <f t="shared" si="16"/>
        <v>5.61</v>
      </c>
    </row>
    <row r="266" spans="1:16">
      <c r="A266" s="3"/>
      <c r="B266" s="34" t="s">
        <v>32</v>
      </c>
      <c r="C266" s="35"/>
      <c r="D266" s="36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15" customHeight="1">
      <c r="A267" s="6">
        <v>34</v>
      </c>
      <c r="B267" s="40" t="s">
        <v>163</v>
      </c>
      <c r="C267" s="41"/>
      <c r="D267" s="42"/>
      <c r="E267" s="7">
        <v>100</v>
      </c>
      <c r="F267" s="7">
        <v>1</v>
      </c>
      <c r="G267" s="7">
        <v>6</v>
      </c>
      <c r="H267" s="7">
        <v>6</v>
      </c>
      <c r="I267" s="7">
        <v>82</v>
      </c>
      <c r="J267" s="7">
        <v>0.02</v>
      </c>
      <c r="K267" s="7">
        <v>22.98</v>
      </c>
      <c r="L267" s="7"/>
      <c r="M267" s="7">
        <v>25.9</v>
      </c>
      <c r="N267" s="7">
        <v>19.04</v>
      </c>
      <c r="O267" s="7">
        <v>10.34</v>
      </c>
      <c r="P267" s="7">
        <v>0.35</v>
      </c>
    </row>
    <row r="268" spans="1:16" ht="29.25" customHeight="1">
      <c r="A268" s="6">
        <v>67</v>
      </c>
      <c r="B268" s="40" t="s">
        <v>168</v>
      </c>
      <c r="C268" s="60"/>
      <c r="D268" s="61"/>
      <c r="E268" s="7" t="s">
        <v>124</v>
      </c>
      <c r="F268" s="7">
        <v>13</v>
      </c>
      <c r="G268" s="7">
        <v>9</v>
      </c>
      <c r="H268" s="7">
        <v>14</v>
      </c>
      <c r="I268" s="7">
        <v>192</v>
      </c>
      <c r="J268" s="7">
        <v>0.12</v>
      </c>
      <c r="K268" s="7">
        <v>13.87</v>
      </c>
      <c r="L268" s="7">
        <v>7.62</v>
      </c>
      <c r="M268" s="7">
        <v>26.23</v>
      </c>
      <c r="N268" s="7">
        <v>171.85</v>
      </c>
      <c r="O268" s="7">
        <v>33.68</v>
      </c>
      <c r="P268" s="7">
        <v>2.58</v>
      </c>
    </row>
    <row r="269" spans="1:16">
      <c r="A269" s="6" t="s">
        <v>130</v>
      </c>
      <c r="B269" s="40" t="s">
        <v>111</v>
      </c>
      <c r="C269" s="41"/>
      <c r="D269" s="42"/>
      <c r="E269" s="8">
        <v>80</v>
      </c>
      <c r="F269" s="8">
        <v>11</v>
      </c>
      <c r="G269" s="8">
        <v>13</v>
      </c>
      <c r="H269" s="8">
        <v>13</v>
      </c>
      <c r="I269" s="8">
        <v>216</v>
      </c>
      <c r="J269" s="8">
        <v>0.12</v>
      </c>
      <c r="K269" s="8">
        <v>12.75</v>
      </c>
      <c r="L269" s="8">
        <v>51.16</v>
      </c>
      <c r="M269" s="8">
        <v>15.88</v>
      </c>
      <c r="N269" s="8">
        <v>138.26</v>
      </c>
      <c r="O269" s="8">
        <v>29.95</v>
      </c>
      <c r="P269" s="8">
        <v>2</v>
      </c>
    </row>
    <row r="270" spans="1:16">
      <c r="A270" s="6">
        <v>212</v>
      </c>
      <c r="B270" s="59" t="s">
        <v>119</v>
      </c>
      <c r="C270" s="60"/>
      <c r="D270" s="61"/>
      <c r="E270" s="8">
        <v>200</v>
      </c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>
      <c r="A271" s="3">
        <v>293</v>
      </c>
      <c r="B271" s="37" t="s">
        <v>112</v>
      </c>
      <c r="C271" s="38"/>
      <c r="D271" s="39"/>
      <c r="E271" s="4">
        <v>200</v>
      </c>
      <c r="F271" s="4">
        <v>1</v>
      </c>
      <c r="G271" s="4">
        <v>0</v>
      </c>
      <c r="H271" s="4">
        <v>25</v>
      </c>
      <c r="I271" s="4">
        <v>108</v>
      </c>
      <c r="J271" s="4">
        <v>0.03</v>
      </c>
      <c r="K271" s="4">
        <v>1</v>
      </c>
      <c r="L271" s="4">
        <v>0</v>
      </c>
      <c r="M271" s="4">
        <v>41.86</v>
      </c>
      <c r="N271" s="4">
        <v>38</v>
      </c>
      <c r="O271" s="4">
        <v>27.25</v>
      </c>
      <c r="P271" s="4">
        <v>0.84</v>
      </c>
    </row>
    <row r="272" spans="1:16">
      <c r="A272" s="3">
        <v>293</v>
      </c>
      <c r="B272" s="37" t="s">
        <v>146</v>
      </c>
      <c r="C272" s="38"/>
      <c r="D272" s="39"/>
      <c r="E272" s="4">
        <v>200</v>
      </c>
      <c r="F272" s="4">
        <v>1</v>
      </c>
      <c r="G272" s="4">
        <v>0</v>
      </c>
      <c r="H272" s="4">
        <v>25</v>
      </c>
      <c r="I272" s="4">
        <v>108</v>
      </c>
      <c r="J272" s="4">
        <v>0.03</v>
      </c>
      <c r="K272" s="4">
        <v>1</v>
      </c>
      <c r="L272" s="4">
        <v>0</v>
      </c>
      <c r="M272" s="4">
        <v>41.86</v>
      </c>
      <c r="N272" s="4">
        <v>38</v>
      </c>
      <c r="O272" s="4">
        <v>27.25</v>
      </c>
      <c r="P272" s="4">
        <v>0.84</v>
      </c>
    </row>
    <row r="273" spans="1:16">
      <c r="A273" s="3">
        <v>1.1000000000000001</v>
      </c>
      <c r="B273" s="37" t="s">
        <v>33</v>
      </c>
      <c r="C273" s="38"/>
      <c r="D273" s="39"/>
      <c r="E273" s="4">
        <v>25</v>
      </c>
      <c r="F273" s="4">
        <v>2.5</v>
      </c>
      <c r="G273" s="4">
        <v>0</v>
      </c>
      <c r="H273" s="4">
        <v>13</v>
      </c>
      <c r="I273" s="4">
        <v>59</v>
      </c>
      <c r="J273" s="4">
        <v>0.04</v>
      </c>
      <c r="K273" s="4">
        <v>0</v>
      </c>
      <c r="L273" s="4">
        <v>0</v>
      </c>
      <c r="M273" s="4">
        <v>5.75</v>
      </c>
      <c r="N273" s="4">
        <v>21.75</v>
      </c>
      <c r="O273" s="4">
        <v>8.25</v>
      </c>
      <c r="P273" s="4">
        <v>0.5</v>
      </c>
    </row>
    <row r="274" spans="1:16">
      <c r="A274" s="3">
        <v>1.2</v>
      </c>
      <c r="B274" s="37" t="s">
        <v>34</v>
      </c>
      <c r="C274" s="38"/>
      <c r="D274" s="39"/>
      <c r="E274" s="4">
        <v>25</v>
      </c>
      <c r="F274" s="4">
        <v>2.5</v>
      </c>
      <c r="G274" s="4">
        <v>0</v>
      </c>
      <c r="H274" s="4">
        <v>11</v>
      </c>
      <c r="I274" s="4">
        <v>50</v>
      </c>
      <c r="J274" s="4">
        <v>0.04</v>
      </c>
      <c r="K274" s="4">
        <v>0</v>
      </c>
      <c r="L274" s="4">
        <v>0</v>
      </c>
      <c r="M274" s="4">
        <v>7.25</v>
      </c>
      <c r="N274" s="4">
        <v>32.5</v>
      </c>
      <c r="O274" s="4">
        <v>10.5</v>
      </c>
      <c r="P274" s="4">
        <v>0.9</v>
      </c>
    </row>
    <row r="275" spans="1:16">
      <c r="A275" s="3"/>
      <c r="B275" s="34" t="s">
        <v>35</v>
      </c>
      <c r="C275" s="35"/>
      <c r="D275" s="36"/>
      <c r="E275" s="3"/>
      <c r="F275" s="5">
        <f t="shared" ref="F275:P275" si="17">SUM(F267:F274)</f>
        <v>32</v>
      </c>
      <c r="G275" s="5">
        <f t="shared" si="17"/>
        <v>28</v>
      </c>
      <c r="H275" s="5">
        <f t="shared" si="17"/>
        <v>107</v>
      </c>
      <c r="I275" s="5">
        <f t="shared" si="17"/>
        <v>815</v>
      </c>
      <c r="J275" s="5">
        <f t="shared" si="17"/>
        <v>0.4</v>
      </c>
      <c r="K275" s="5">
        <f t="shared" si="17"/>
        <v>51.6</v>
      </c>
      <c r="L275" s="5">
        <f t="shared" si="17"/>
        <v>58.779999999999994</v>
      </c>
      <c r="M275" s="5">
        <f t="shared" si="17"/>
        <v>164.73</v>
      </c>
      <c r="N275" s="5">
        <f t="shared" si="17"/>
        <v>459.4</v>
      </c>
      <c r="O275" s="5">
        <f t="shared" si="17"/>
        <v>147.22</v>
      </c>
      <c r="P275" s="5">
        <f t="shared" si="17"/>
        <v>8.01</v>
      </c>
    </row>
    <row r="276" spans="1:16">
      <c r="A276" s="3"/>
      <c r="B276" s="34" t="s">
        <v>36</v>
      </c>
      <c r="C276" s="35"/>
      <c r="D276" s="36"/>
      <c r="E276" s="3"/>
      <c r="F276" s="5">
        <v>47.7</v>
      </c>
      <c r="G276" s="5">
        <v>40</v>
      </c>
      <c r="H276" s="5">
        <v>159.69999999999999</v>
      </c>
      <c r="I276" s="5">
        <v>1194.7</v>
      </c>
      <c r="J276" s="5">
        <v>0.8</v>
      </c>
      <c r="K276" s="5">
        <v>85.52</v>
      </c>
      <c r="L276" s="5">
        <v>113.78</v>
      </c>
      <c r="M276" s="5">
        <v>339.15</v>
      </c>
      <c r="N276" s="5">
        <v>784.53</v>
      </c>
      <c r="O276" s="5">
        <v>293.98</v>
      </c>
      <c r="P276" s="5">
        <v>12.86</v>
      </c>
    </row>
    <row r="277" spans="1:16">
      <c r="A277" s="43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5"/>
    </row>
    <row r="278" spans="1:16">
      <c r="A278" s="51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3"/>
    </row>
    <row r="279" spans="1:16">
      <c r="A279" s="51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3"/>
    </row>
    <row r="280" spans="1:16">
      <c r="A280" s="51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3"/>
    </row>
    <row r="281" spans="1:16">
      <c r="A281" s="51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3"/>
    </row>
    <row r="282" spans="1:16">
      <c r="A282" s="51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3"/>
    </row>
    <row r="283" spans="1:16">
      <c r="A283" s="51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3"/>
    </row>
    <row r="284" spans="1:16">
      <c r="A284" s="51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3"/>
    </row>
    <row r="285" spans="1:16">
      <c r="A285" s="46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8"/>
    </row>
    <row r="286" spans="1:16">
      <c r="A286" s="57" t="s">
        <v>55</v>
      </c>
      <c r="B286" s="57"/>
      <c r="C286" s="57"/>
      <c r="D286" s="57"/>
      <c r="E286" s="1" t="s">
        <v>173</v>
      </c>
      <c r="F286" s="1"/>
      <c r="G286" s="1"/>
      <c r="H286" s="1"/>
    </row>
    <row r="287" spans="1:16">
      <c r="A287" s="58" t="s">
        <v>56</v>
      </c>
      <c r="B287" s="58"/>
      <c r="C287" s="58"/>
      <c r="D287" s="58"/>
      <c r="E287" s="1" t="s">
        <v>2</v>
      </c>
      <c r="F287" s="1"/>
      <c r="G287" s="1"/>
      <c r="H287" s="1"/>
    </row>
    <row r="288" spans="1:16">
      <c r="A288" s="2" t="s">
        <v>3</v>
      </c>
      <c r="B288" s="2" t="s">
        <v>4</v>
      </c>
      <c r="C288" s="2"/>
      <c r="D288" s="2"/>
      <c r="E288" s="2" t="s">
        <v>5</v>
      </c>
      <c r="F288" s="2" t="s">
        <v>6</v>
      </c>
      <c r="G288" s="2"/>
      <c r="H288" s="2"/>
      <c r="I288" s="2" t="s">
        <v>7</v>
      </c>
      <c r="J288" s="34" t="s">
        <v>8</v>
      </c>
      <c r="K288" s="35"/>
      <c r="L288" s="36"/>
      <c r="M288" s="34" t="s">
        <v>9</v>
      </c>
      <c r="N288" s="35"/>
      <c r="O288" s="35"/>
      <c r="P288" s="36"/>
    </row>
    <row r="289" spans="1:16">
      <c r="A289" s="2" t="s">
        <v>10</v>
      </c>
      <c r="B289" s="34"/>
      <c r="C289" s="35"/>
      <c r="D289" s="36"/>
      <c r="E289" s="2" t="s">
        <v>11</v>
      </c>
      <c r="F289" s="2" t="s">
        <v>12</v>
      </c>
      <c r="G289" s="2" t="s">
        <v>13</v>
      </c>
      <c r="H289" s="2" t="s">
        <v>14</v>
      </c>
      <c r="I289" s="2" t="s">
        <v>15</v>
      </c>
      <c r="J289" s="2" t="s">
        <v>16</v>
      </c>
      <c r="K289" s="2" t="s">
        <v>17</v>
      </c>
      <c r="L289" s="2" t="s">
        <v>18</v>
      </c>
      <c r="M289" s="2" t="s">
        <v>19</v>
      </c>
      <c r="N289" s="2" t="s">
        <v>20</v>
      </c>
      <c r="O289" s="2" t="s">
        <v>21</v>
      </c>
      <c r="P289" s="2" t="s">
        <v>22</v>
      </c>
    </row>
    <row r="290" spans="1:16">
      <c r="A290" s="2"/>
      <c r="B290" s="34"/>
      <c r="C290" s="35"/>
      <c r="D290" s="36"/>
      <c r="E290" s="2"/>
      <c r="F290" s="2"/>
      <c r="G290" s="2"/>
      <c r="H290" s="2"/>
      <c r="I290" s="2" t="s">
        <v>23</v>
      </c>
      <c r="J290" s="2"/>
      <c r="K290" s="2"/>
      <c r="L290" s="2"/>
      <c r="M290" s="2"/>
      <c r="N290" s="2"/>
      <c r="O290" s="2"/>
      <c r="P290" s="2"/>
    </row>
    <row r="291" spans="1:16">
      <c r="A291" s="3"/>
      <c r="B291" s="34" t="s">
        <v>24</v>
      </c>
      <c r="C291" s="35"/>
      <c r="D291" s="36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29.25" customHeight="1">
      <c r="A292" s="6">
        <v>6.2</v>
      </c>
      <c r="B292" s="40" t="s">
        <v>120</v>
      </c>
      <c r="C292" s="41"/>
      <c r="D292" s="42"/>
      <c r="E292" s="7" t="s">
        <v>51</v>
      </c>
      <c r="F292" s="7">
        <v>7</v>
      </c>
      <c r="G292" s="7">
        <v>7</v>
      </c>
      <c r="H292" s="7">
        <v>33</v>
      </c>
      <c r="I292" s="7">
        <v>223</v>
      </c>
      <c r="J292" s="7">
        <v>0.14000000000000001</v>
      </c>
      <c r="K292" s="7">
        <v>1.17</v>
      </c>
      <c r="L292" s="7">
        <v>38</v>
      </c>
      <c r="M292" s="7">
        <v>123.74</v>
      </c>
      <c r="N292" s="7">
        <v>181.86</v>
      </c>
      <c r="O292" s="7">
        <v>34.200000000000003</v>
      </c>
      <c r="P292" s="7">
        <v>1.81</v>
      </c>
    </row>
    <row r="293" spans="1:16">
      <c r="A293" s="3">
        <v>270</v>
      </c>
      <c r="B293" s="37" t="s">
        <v>60</v>
      </c>
      <c r="C293" s="38"/>
      <c r="D293" s="39"/>
      <c r="E293" s="4">
        <v>60</v>
      </c>
      <c r="F293" s="4">
        <v>5</v>
      </c>
      <c r="G293" s="4">
        <v>8</v>
      </c>
      <c r="H293" s="4">
        <v>36</v>
      </c>
      <c r="I293" s="4">
        <v>237</v>
      </c>
      <c r="J293" s="4">
        <v>0.08</v>
      </c>
      <c r="K293" s="4">
        <v>0.15</v>
      </c>
      <c r="L293" s="4">
        <v>14.32</v>
      </c>
      <c r="M293" s="4">
        <v>17.760000000000002</v>
      </c>
      <c r="N293" s="4">
        <v>55.68</v>
      </c>
      <c r="O293" s="4">
        <v>9.02</v>
      </c>
      <c r="P293" s="4">
        <v>0.63</v>
      </c>
    </row>
    <row r="294" spans="1:16">
      <c r="A294" s="3">
        <v>283</v>
      </c>
      <c r="B294" s="37" t="s">
        <v>39</v>
      </c>
      <c r="C294" s="38"/>
      <c r="D294" s="39"/>
      <c r="E294" s="4">
        <v>200</v>
      </c>
      <c r="F294" s="4">
        <v>0</v>
      </c>
      <c r="G294" s="4">
        <v>0</v>
      </c>
      <c r="H294" s="4">
        <v>15</v>
      </c>
      <c r="I294" s="4">
        <v>60</v>
      </c>
      <c r="J294" s="4">
        <v>0</v>
      </c>
      <c r="K294" s="4">
        <v>0</v>
      </c>
      <c r="L294" s="4">
        <v>0</v>
      </c>
      <c r="M294" s="4">
        <v>0.45</v>
      </c>
      <c r="N294" s="4">
        <v>0</v>
      </c>
      <c r="O294" s="4">
        <v>0</v>
      </c>
      <c r="P294" s="4">
        <v>0.05</v>
      </c>
    </row>
    <row r="295" spans="1:16">
      <c r="A295" s="6">
        <v>1.1000000000000001</v>
      </c>
      <c r="B295" s="40" t="s">
        <v>40</v>
      </c>
      <c r="C295" s="41"/>
      <c r="D295" s="42"/>
      <c r="E295" s="7">
        <v>50</v>
      </c>
      <c r="F295" s="7">
        <v>2.9</v>
      </c>
      <c r="G295" s="7">
        <v>0</v>
      </c>
      <c r="H295" s="7">
        <v>18.899999999999999</v>
      </c>
      <c r="I295" s="7">
        <v>95.6</v>
      </c>
      <c r="J295" s="7">
        <v>0.09</v>
      </c>
      <c r="K295" s="7">
        <v>0</v>
      </c>
      <c r="L295" s="7">
        <v>0</v>
      </c>
      <c r="M295" s="7">
        <v>10.199999999999999</v>
      </c>
      <c r="N295" s="7">
        <v>35.799999999999997</v>
      </c>
      <c r="O295" s="7">
        <v>14.2</v>
      </c>
      <c r="P295" s="7">
        <v>1</v>
      </c>
    </row>
    <row r="296" spans="1:16">
      <c r="A296" s="3">
        <v>280</v>
      </c>
      <c r="B296" s="37" t="s">
        <v>41</v>
      </c>
      <c r="C296" s="38"/>
      <c r="D296" s="39"/>
      <c r="E296" s="4">
        <v>100</v>
      </c>
      <c r="F296" s="4">
        <v>3</v>
      </c>
      <c r="G296" s="4">
        <v>3</v>
      </c>
      <c r="H296" s="4">
        <v>5</v>
      </c>
      <c r="I296" s="4">
        <v>60</v>
      </c>
      <c r="J296" s="4">
        <v>0</v>
      </c>
      <c r="K296" s="4">
        <v>0</v>
      </c>
      <c r="L296" s="4">
        <v>10.9</v>
      </c>
      <c r="M296" s="4">
        <v>0</v>
      </c>
      <c r="N296" s="4">
        <v>0</v>
      </c>
      <c r="O296" s="4">
        <v>0</v>
      </c>
      <c r="P296" s="4">
        <v>0</v>
      </c>
    </row>
    <row r="297" spans="1:16">
      <c r="A297" s="3"/>
      <c r="B297" s="34" t="s">
        <v>31</v>
      </c>
      <c r="C297" s="35"/>
      <c r="D297" s="36"/>
      <c r="E297" s="5"/>
      <c r="F297" s="5">
        <f t="shared" ref="F297:P297" si="18">SUM(F292:F296)</f>
        <v>17.899999999999999</v>
      </c>
      <c r="G297" s="5">
        <f t="shared" si="18"/>
        <v>18</v>
      </c>
      <c r="H297" s="5">
        <f t="shared" si="18"/>
        <v>107.9</v>
      </c>
      <c r="I297" s="5">
        <f t="shared" si="18"/>
        <v>675.6</v>
      </c>
      <c r="J297" s="5">
        <f t="shared" si="18"/>
        <v>0.31000000000000005</v>
      </c>
      <c r="K297" s="5">
        <f t="shared" si="18"/>
        <v>1.3199999999999998</v>
      </c>
      <c r="L297" s="5">
        <f t="shared" si="18"/>
        <v>63.22</v>
      </c>
      <c r="M297" s="5">
        <f t="shared" si="18"/>
        <v>152.14999999999998</v>
      </c>
      <c r="N297" s="5">
        <f t="shared" si="18"/>
        <v>273.34000000000003</v>
      </c>
      <c r="O297" s="5">
        <f t="shared" si="18"/>
        <v>57.42</v>
      </c>
      <c r="P297" s="5">
        <f t="shared" si="18"/>
        <v>3.4899999999999998</v>
      </c>
    </row>
    <row r="298" spans="1:16">
      <c r="A298" s="3"/>
      <c r="B298" s="34" t="s">
        <v>32</v>
      </c>
      <c r="C298" s="38"/>
      <c r="D298" s="39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>
      <c r="A299" s="3">
        <v>26</v>
      </c>
      <c r="B299" s="37" t="s">
        <v>165</v>
      </c>
      <c r="C299" s="38"/>
      <c r="D299" s="39"/>
      <c r="E299" s="4">
        <v>100</v>
      </c>
      <c r="F299" s="4">
        <v>1</v>
      </c>
      <c r="G299" s="4">
        <v>3</v>
      </c>
      <c r="H299" s="4">
        <v>5</v>
      </c>
      <c r="I299" s="4">
        <v>51</v>
      </c>
      <c r="J299" s="4">
        <v>0.01</v>
      </c>
      <c r="K299" s="4">
        <v>5.7</v>
      </c>
      <c r="L299" s="4"/>
      <c r="M299" s="4">
        <v>21.09</v>
      </c>
      <c r="N299" s="4">
        <v>24.57</v>
      </c>
      <c r="O299" s="4">
        <v>12.54</v>
      </c>
      <c r="P299" s="4">
        <v>0.8</v>
      </c>
    </row>
    <row r="300" spans="1:16">
      <c r="A300" s="3">
        <v>53</v>
      </c>
      <c r="B300" s="28" t="s">
        <v>61</v>
      </c>
      <c r="C300" s="29"/>
      <c r="D300" s="30"/>
      <c r="E300" s="4" t="s">
        <v>124</v>
      </c>
      <c r="F300" s="4">
        <v>2</v>
      </c>
      <c r="G300" s="4">
        <v>5</v>
      </c>
      <c r="H300" s="4">
        <v>8</v>
      </c>
      <c r="I300" s="4">
        <v>86</v>
      </c>
      <c r="J300" s="4">
        <v>0.06</v>
      </c>
      <c r="K300" s="4">
        <v>25.56</v>
      </c>
      <c r="L300" s="4">
        <v>7.5</v>
      </c>
      <c r="M300" s="4">
        <v>31.72</v>
      </c>
      <c r="N300" s="4">
        <v>41.72</v>
      </c>
      <c r="O300" s="4">
        <v>18.84</v>
      </c>
      <c r="P300" s="4">
        <v>0.67</v>
      </c>
    </row>
    <row r="301" spans="1:16">
      <c r="A301" s="6" t="s">
        <v>121</v>
      </c>
      <c r="B301" s="40" t="s">
        <v>136</v>
      </c>
      <c r="C301" s="38"/>
      <c r="D301" s="39"/>
      <c r="E301" s="7">
        <v>100</v>
      </c>
      <c r="F301" s="7">
        <v>10</v>
      </c>
      <c r="G301" s="7">
        <v>4</v>
      </c>
      <c r="H301" s="7">
        <v>4</v>
      </c>
      <c r="I301" s="7">
        <v>99</v>
      </c>
      <c r="J301" s="7">
        <v>0.08</v>
      </c>
      <c r="K301" s="7">
        <v>2.59</v>
      </c>
      <c r="L301" s="7">
        <v>11.08</v>
      </c>
      <c r="M301" s="7">
        <v>29.82</v>
      </c>
      <c r="N301" s="7">
        <v>159.11000000000001</v>
      </c>
      <c r="O301" s="7">
        <v>40.21</v>
      </c>
      <c r="P301" s="7">
        <v>0.71</v>
      </c>
    </row>
    <row r="302" spans="1:16">
      <c r="A302" s="3">
        <v>177</v>
      </c>
      <c r="B302" s="37" t="s">
        <v>107</v>
      </c>
      <c r="C302" s="38"/>
      <c r="D302" s="39"/>
      <c r="E302" s="4">
        <v>200</v>
      </c>
      <c r="F302" s="4">
        <v>4</v>
      </c>
      <c r="G302" s="4">
        <v>6</v>
      </c>
      <c r="H302" s="4">
        <v>40</v>
      </c>
      <c r="I302" s="4">
        <v>226</v>
      </c>
      <c r="J302" s="4">
        <v>0.04</v>
      </c>
      <c r="K302" s="4">
        <v>0</v>
      </c>
      <c r="L302" s="4">
        <v>28</v>
      </c>
      <c r="M302" s="4">
        <v>6</v>
      </c>
      <c r="N302" s="4">
        <v>83.1</v>
      </c>
      <c r="O302" s="4">
        <v>27</v>
      </c>
      <c r="P302" s="4">
        <v>0.55000000000000004</v>
      </c>
    </row>
    <row r="303" spans="1:16">
      <c r="A303" s="6">
        <v>295</v>
      </c>
      <c r="B303" s="40" t="s">
        <v>137</v>
      </c>
      <c r="C303" s="41"/>
      <c r="D303" s="42"/>
      <c r="E303" s="7">
        <v>200</v>
      </c>
      <c r="F303" s="7">
        <v>0</v>
      </c>
      <c r="G303" s="7">
        <v>0</v>
      </c>
      <c r="H303" s="7">
        <v>16</v>
      </c>
      <c r="I303" s="7">
        <v>67</v>
      </c>
      <c r="J303" s="7">
        <v>0.01</v>
      </c>
      <c r="K303" s="7">
        <v>20.2</v>
      </c>
      <c r="L303" s="7">
        <v>0</v>
      </c>
      <c r="M303" s="7">
        <v>6.76</v>
      </c>
      <c r="N303" s="7">
        <v>4.4000000000000004</v>
      </c>
      <c r="O303" s="7">
        <v>3.6</v>
      </c>
      <c r="P303" s="7">
        <v>0.92</v>
      </c>
    </row>
    <row r="304" spans="1:16">
      <c r="A304" s="6">
        <v>1.1000000000000001</v>
      </c>
      <c r="B304" s="40" t="s">
        <v>33</v>
      </c>
      <c r="C304" s="41"/>
      <c r="D304" s="42"/>
      <c r="E304" s="7">
        <v>25</v>
      </c>
      <c r="F304" s="7">
        <v>2</v>
      </c>
      <c r="G304" s="7">
        <v>0</v>
      </c>
      <c r="H304" s="7">
        <v>12</v>
      </c>
      <c r="I304" s="7">
        <v>59</v>
      </c>
      <c r="J304" s="7">
        <v>0.04</v>
      </c>
      <c r="K304" s="7">
        <v>0</v>
      </c>
      <c r="L304" s="7">
        <v>0</v>
      </c>
      <c r="M304" s="7">
        <v>5.75</v>
      </c>
      <c r="N304" s="7">
        <v>21.75</v>
      </c>
      <c r="O304" s="7">
        <v>8.25</v>
      </c>
      <c r="P304" s="7">
        <v>0.5</v>
      </c>
    </row>
    <row r="305" spans="1:16">
      <c r="A305" s="3">
        <v>1.2</v>
      </c>
      <c r="B305" s="37" t="s">
        <v>34</v>
      </c>
      <c r="C305" s="38"/>
      <c r="D305" s="39"/>
      <c r="E305" s="4">
        <v>25</v>
      </c>
      <c r="F305" s="4">
        <v>2</v>
      </c>
      <c r="G305" s="4">
        <v>0</v>
      </c>
      <c r="H305" s="4">
        <v>10</v>
      </c>
      <c r="I305" s="4">
        <v>50</v>
      </c>
      <c r="J305" s="4">
        <v>0.04</v>
      </c>
      <c r="K305" s="4">
        <v>0</v>
      </c>
      <c r="L305" s="4">
        <v>0</v>
      </c>
      <c r="M305" s="4">
        <v>7.25</v>
      </c>
      <c r="N305" s="4">
        <v>32.5</v>
      </c>
      <c r="O305" s="4">
        <v>10.5</v>
      </c>
      <c r="P305" s="4">
        <v>0.9</v>
      </c>
    </row>
    <row r="306" spans="1:16">
      <c r="A306" s="3"/>
      <c r="B306" s="34" t="s">
        <v>35</v>
      </c>
      <c r="C306" s="38"/>
      <c r="D306" s="39"/>
      <c r="E306" s="5"/>
      <c r="F306" s="5">
        <f t="shared" ref="F306:P306" si="19">SUM(F299:F305)</f>
        <v>21</v>
      </c>
      <c r="G306" s="5">
        <f t="shared" si="19"/>
        <v>18</v>
      </c>
      <c r="H306" s="5">
        <f t="shared" si="19"/>
        <v>95</v>
      </c>
      <c r="I306" s="5">
        <f t="shared" si="19"/>
        <v>638</v>
      </c>
      <c r="J306" s="5">
        <f t="shared" si="19"/>
        <v>0.28000000000000003</v>
      </c>
      <c r="K306" s="5">
        <f t="shared" si="19"/>
        <v>54.05</v>
      </c>
      <c r="L306" s="5">
        <f t="shared" si="19"/>
        <v>46.58</v>
      </c>
      <c r="M306" s="5">
        <f t="shared" si="19"/>
        <v>108.39</v>
      </c>
      <c r="N306" s="5">
        <f t="shared" si="19"/>
        <v>367.15</v>
      </c>
      <c r="O306" s="5">
        <f t="shared" si="19"/>
        <v>120.94</v>
      </c>
      <c r="P306" s="5">
        <f t="shared" si="19"/>
        <v>5.0500000000000007</v>
      </c>
    </row>
    <row r="307" spans="1:16">
      <c r="A307" s="3"/>
      <c r="B307" s="34" t="s">
        <v>36</v>
      </c>
      <c r="C307" s="38"/>
      <c r="D307" s="39"/>
      <c r="E307" s="5"/>
      <c r="F307" s="5">
        <v>38.9</v>
      </c>
      <c r="G307" s="5">
        <v>36</v>
      </c>
      <c r="H307" s="5">
        <v>202.9</v>
      </c>
      <c r="I307" s="5">
        <v>1313.6</v>
      </c>
      <c r="J307" s="5">
        <v>0.59</v>
      </c>
      <c r="K307" s="5">
        <v>55.37</v>
      </c>
      <c r="L307" s="5">
        <v>109.8</v>
      </c>
      <c r="M307" s="5">
        <v>260.54000000000002</v>
      </c>
      <c r="N307" s="5">
        <v>640.49</v>
      </c>
      <c r="O307" s="5">
        <v>178.36</v>
      </c>
      <c r="P307" s="5">
        <v>8.5399999999999991</v>
      </c>
    </row>
    <row r="308" spans="1:16">
      <c r="A308" s="3"/>
      <c r="B308" s="34" t="s">
        <v>62</v>
      </c>
      <c r="C308" s="38"/>
      <c r="D308" s="39"/>
      <c r="E308" s="3"/>
      <c r="F308" s="5">
        <v>539.46</v>
      </c>
      <c r="G308" s="5">
        <v>481.85</v>
      </c>
      <c r="H308" s="5">
        <v>1791.4</v>
      </c>
      <c r="I308" s="5">
        <v>14030</v>
      </c>
      <c r="J308" s="5">
        <v>7.0910000000000002</v>
      </c>
      <c r="K308" s="5">
        <v>884.33</v>
      </c>
      <c r="L308" s="5">
        <v>981</v>
      </c>
      <c r="M308" s="5">
        <v>3587</v>
      </c>
      <c r="N308" s="5">
        <v>7960.3</v>
      </c>
      <c r="O308" s="5">
        <v>2132.3000000000002</v>
      </c>
      <c r="P308" s="5">
        <v>106.81</v>
      </c>
    </row>
    <row r="309" spans="1:16">
      <c r="A309" s="3"/>
      <c r="B309" s="34" t="s">
        <v>62</v>
      </c>
      <c r="C309" s="38"/>
      <c r="D309" s="39"/>
      <c r="E309" s="3"/>
      <c r="F309" s="5">
        <v>53.95</v>
      </c>
      <c r="G309" s="5">
        <v>48.18</v>
      </c>
      <c r="H309" s="5">
        <v>179.14</v>
      </c>
      <c r="I309" s="5">
        <v>1403</v>
      </c>
      <c r="J309" s="5">
        <v>0.71</v>
      </c>
      <c r="K309" s="5">
        <v>88.43</v>
      </c>
      <c r="L309" s="5">
        <v>98.1</v>
      </c>
      <c r="M309" s="5">
        <v>358.7</v>
      </c>
      <c r="N309" s="5">
        <v>796.03</v>
      </c>
      <c r="O309" s="5">
        <v>213.23</v>
      </c>
      <c r="P309" s="5">
        <v>10.68</v>
      </c>
    </row>
    <row r="310" spans="1:16">
      <c r="A310" s="43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5"/>
    </row>
    <row r="311" spans="1:16">
      <c r="A311" s="51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3"/>
    </row>
    <row r="312" spans="1:16">
      <c r="A312" s="51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3"/>
    </row>
    <row r="313" spans="1:16">
      <c r="A313" s="51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3"/>
    </row>
    <row r="314" spans="1:16">
      <c r="A314" s="51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3"/>
    </row>
    <row r="315" spans="1:16">
      <c r="A315" s="46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8"/>
    </row>
    <row r="316" spans="1:16">
      <c r="A316" s="65" t="s">
        <v>63</v>
      </c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7"/>
    </row>
    <row r="317" spans="1:16">
      <c r="A317" s="68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70"/>
    </row>
    <row r="318" spans="1:16">
      <c r="A318" s="34" t="s">
        <v>64</v>
      </c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6"/>
    </row>
    <row r="319" spans="1:16">
      <c r="A319" s="34" t="s">
        <v>174</v>
      </c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6"/>
    </row>
    <row r="320" spans="1:16" ht="45">
      <c r="A320" s="17" t="s">
        <v>3</v>
      </c>
      <c r="B320" s="62" t="s">
        <v>65</v>
      </c>
      <c r="C320" s="63"/>
      <c r="D320" s="64"/>
      <c r="E320" s="18" t="s">
        <v>66</v>
      </c>
      <c r="F320" s="62" t="s">
        <v>67</v>
      </c>
      <c r="G320" s="63"/>
      <c r="H320" s="63"/>
      <c r="I320" s="63"/>
      <c r="J320" s="63"/>
      <c r="K320" s="63"/>
      <c r="L320" s="63"/>
      <c r="M320" s="63"/>
      <c r="N320" s="63"/>
      <c r="O320" s="64"/>
      <c r="P320" s="18" t="s">
        <v>68</v>
      </c>
    </row>
    <row r="321" spans="1:16">
      <c r="A321" s="3"/>
      <c r="B321" s="37"/>
      <c r="C321" s="38"/>
      <c r="D321" s="39"/>
      <c r="E321" s="3"/>
      <c r="F321" s="3" t="s">
        <v>69</v>
      </c>
      <c r="G321" s="3" t="s">
        <v>70</v>
      </c>
      <c r="H321" s="3" t="s">
        <v>71</v>
      </c>
      <c r="I321" s="3" t="s">
        <v>72</v>
      </c>
      <c r="J321" s="3" t="s">
        <v>73</v>
      </c>
      <c r="K321" s="3" t="s">
        <v>74</v>
      </c>
      <c r="L321" s="3" t="s">
        <v>75</v>
      </c>
      <c r="M321" s="3" t="s">
        <v>76</v>
      </c>
      <c r="N321" s="3" t="s">
        <v>77</v>
      </c>
      <c r="O321" s="3" t="s">
        <v>78</v>
      </c>
      <c r="P321" s="3"/>
    </row>
    <row r="322" spans="1:16">
      <c r="A322" s="4">
        <v>1</v>
      </c>
      <c r="B322" s="37" t="s">
        <v>79</v>
      </c>
      <c r="C322" s="38"/>
      <c r="D322" s="39"/>
      <c r="E322" s="4">
        <v>80</v>
      </c>
      <c r="F322" s="4">
        <v>25</v>
      </c>
      <c r="G322" s="4">
        <v>25</v>
      </c>
      <c r="H322" s="4">
        <v>25</v>
      </c>
      <c r="I322" s="4">
        <v>30</v>
      </c>
      <c r="J322" s="4">
        <v>25</v>
      </c>
      <c r="K322" s="4">
        <v>25</v>
      </c>
      <c r="L322" s="4">
        <v>25</v>
      </c>
      <c r="M322" s="4">
        <v>25</v>
      </c>
      <c r="N322" s="4">
        <v>30</v>
      </c>
      <c r="O322" s="4">
        <v>25</v>
      </c>
      <c r="P322" s="4">
        <v>26</v>
      </c>
    </row>
    <row r="323" spans="1:16">
      <c r="A323" s="4">
        <v>2</v>
      </c>
      <c r="B323" s="37" t="s">
        <v>80</v>
      </c>
      <c r="C323" s="38"/>
      <c r="D323" s="39"/>
      <c r="E323" s="4">
        <v>150</v>
      </c>
      <c r="F323" s="4">
        <v>79.400000000000006</v>
      </c>
      <c r="G323" s="4">
        <v>75</v>
      </c>
      <c r="H323" s="4">
        <v>89.4</v>
      </c>
      <c r="I323" s="4">
        <v>60</v>
      </c>
      <c r="J323" s="4">
        <v>80</v>
      </c>
      <c r="K323" s="4">
        <v>79.5</v>
      </c>
      <c r="L323" s="4">
        <v>75</v>
      </c>
      <c r="M323" s="4">
        <v>75</v>
      </c>
      <c r="N323" s="4">
        <v>55</v>
      </c>
      <c r="O323" s="4">
        <v>60</v>
      </c>
      <c r="P323" s="4">
        <v>72.83</v>
      </c>
    </row>
    <row r="324" spans="1:16">
      <c r="A324" s="4">
        <v>3</v>
      </c>
      <c r="B324" s="37" t="s">
        <v>81</v>
      </c>
      <c r="C324" s="38"/>
      <c r="D324" s="39"/>
      <c r="E324" s="4">
        <v>15</v>
      </c>
      <c r="F324" s="4"/>
      <c r="G324" s="4">
        <v>18.7</v>
      </c>
      <c r="H324" s="4">
        <v>4</v>
      </c>
      <c r="I324" s="4">
        <v>41</v>
      </c>
      <c r="J324" s="4">
        <v>15</v>
      </c>
      <c r="K324" s="4">
        <v>2</v>
      </c>
      <c r="L324" s="4">
        <v>46</v>
      </c>
      <c r="M324" s="4">
        <v>16</v>
      </c>
      <c r="N324" s="4">
        <v>3</v>
      </c>
      <c r="O324" s="4">
        <v>41</v>
      </c>
      <c r="P324" s="4">
        <v>18.600000000000001</v>
      </c>
    </row>
    <row r="325" spans="1:16">
      <c r="A325" s="4">
        <v>4</v>
      </c>
      <c r="B325" s="37" t="s">
        <v>82</v>
      </c>
      <c r="C325" s="38"/>
      <c r="D325" s="39"/>
      <c r="E325" s="4">
        <v>45</v>
      </c>
      <c r="F325" s="4">
        <v>56.8</v>
      </c>
      <c r="G325" s="4">
        <v>82</v>
      </c>
      <c r="H325" s="4"/>
      <c r="I325" s="4">
        <v>36</v>
      </c>
      <c r="J325" s="4">
        <v>54.4</v>
      </c>
      <c r="K325" s="4">
        <v>85</v>
      </c>
      <c r="L325" s="4">
        <v>94.4</v>
      </c>
      <c r="M325" s="4"/>
      <c r="N325" s="4">
        <v>5</v>
      </c>
      <c r="O325" s="4">
        <v>10.99</v>
      </c>
      <c r="P325" s="4">
        <v>52.3</v>
      </c>
    </row>
    <row r="326" spans="1:16">
      <c r="A326" s="4">
        <v>5</v>
      </c>
      <c r="B326" s="28" t="s">
        <v>83</v>
      </c>
      <c r="C326" s="29"/>
      <c r="D326" s="30"/>
      <c r="E326" s="4">
        <v>15</v>
      </c>
      <c r="F326" s="4">
        <v>63</v>
      </c>
      <c r="G326" s="4"/>
      <c r="H326" s="4"/>
      <c r="I326" s="4"/>
      <c r="J326" s="4"/>
      <c r="K326" s="4">
        <v>63</v>
      </c>
      <c r="L326" s="4"/>
      <c r="M326" s="4"/>
      <c r="N326" s="4"/>
      <c r="O326" s="4"/>
      <c r="P326" s="4">
        <v>12.6</v>
      </c>
    </row>
    <row r="327" spans="1:16">
      <c r="A327" s="4">
        <v>6</v>
      </c>
      <c r="B327" s="37" t="s">
        <v>84</v>
      </c>
      <c r="C327" s="38"/>
      <c r="D327" s="39"/>
      <c r="E327" s="4">
        <v>188</v>
      </c>
      <c r="F327" s="4">
        <v>100</v>
      </c>
      <c r="G327" s="4">
        <v>22.4</v>
      </c>
      <c r="H327" s="4">
        <v>271.89999999999998</v>
      </c>
      <c r="I327" s="4">
        <v>175.7</v>
      </c>
      <c r="J327" s="4">
        <v>303</v>
      </c>
      <c r="K327" s="4">
        <v>66.7</v>
      </c>
      <c r="L327" s="4">
        <v>85</v>
      </c>
      <c r="M327" s="4">
        <v>270.7</v>
      </c>
      <c r="N327" s="4">
        <v>165.5</v>
      </c>
      <c r="O327" s="4">
        <v>40</v>
      </c>
      <c r="P327" s="4">
        <v>150.1</v>
      </c>
    </row>
    <row r="328" spans="1:16">
      <c r="A328" s="4">
        <v>7</v>
      </c>
      <c r="B328" s="37" t="s">
        <v>85</v>
      </c>
      <c r="C328" s="38"/>
      <c r="D328" s="39"/>
      <c r="E328" s="4">
        <v>280</v>
      </c>
      <c r="F328" s="4">
        <v>219.4</v>
      </c>
      <c r="G328" s="4">
        <v>107</v>
      </c>
      <c r="H328" s="4">
        <v>192</v>
      </c>
      <c r="I328" s="4">
        <v>182</v>
      </c>
      <c r="J328" s="4">
        <v>261</v>
      </c>
      <c r="K328" s="4">
        <v>93</v>
      </c>
      <c r="L328" s="4">
        <v>192</v>
      </c>
      <c r="M328" s="4">
        <v>201</v>
      </c>
      <c r="N328" s="4">
        <v>129</v>
      </c>
      <c r="O328" s="4">
        <v>167</v>
      </c>
      <c r="P328" s="4">
        <v>210</v>
      </c>
    </row>
    <row r="329" spans="1:16">
      <c r="A329" s="4">
        <v>8</v>
      </c>
      <c r="B329" s="37" t="s">
        <v>86</v>
      </c>
      <c r="C329" s="38"/>
      <c r="D329" s="39"/>
      <c r="E329" s="4">
        <v>185</v>
      </c>
      <c r="F329" s="4">
        <v>200</v>
      </c>
      <c r="G329" s="4">
        <v>40</v>
      </c>
      <c r="H329" s="4">
        <v>200</v>
      </c>
      <c r="I329" s="4">
        <v>200</v>
      </c>
      <c r="J329" s="4"/>
      <c r="K329" s="4">
        <v>200</v>
      </c>
      <c r="L329" s="4">
        <v>240</v>
      </c>
      <c r="M329" s="4">
        <v>240</v>
      </c>
      <c r="N329" s="4"/>
      <c r="O329" s="4">
        <v>40</v>
      </c>
      <c r="P329" s="4"/>
    </row>
    <row r="330" spans="1:16">
      <c r="A330" s="4">
        <v>9</v>
      </c>
      <c r="B330" s="37" t="s">
        <v>87</v>
      </c>
      <c r="C330" s="38"/>
      <c r="D330" s="39"/>
      <c r="E330" s="4">
        <v>15</v>
      </c>
      <c r="F330" s="4"/>
      <c r="G330" s="4"/>
      <c r="H330" s="4"/>
      <c r="I330" s="4">
        <v>25</v>
      </c>
      <c r="J330" s="4"/>
      <c r="K330" s="4"/>
      <c r="L330" s="4"/>
      <c r="M330" s="4"/>
      <c r="N330" s="4">
        <v>25</v>
      </c>
      <c r="O330" s="4"/>
      <c r="P330" s="4">
        <v>5</v>
      </c>
    </row>
    <row r="331" spans="1:16">
      <c r="A331" s="4">
        <v>10</v>
      </c>
      <c r="B331" s="37" t="s">
        <v>88</v>
      </c>
      <c r="C331" s="38"/>
      <c r="D331" s="39"/>
      <c r="E331" s="4">
        <v>200</v>
      </c>
      <c r="F331" s="4"/>
      <c r="G331" s="4"/>
      <c r="H331" s="4"/>
      <c r="I331" s="4"/>
      <c r="J331" s="4">
        <v>200</v>
      </c>
      <c r="K331" s="4"/>
      <c r="L331" s="4"/>
      <c r="M331" s="4"/>
      <c r="N331" s="4">
        <v>200</v>
      </c>
      <c r="O331" s="4"/>
      <c r="P331" s="4">
        <v>40</v>
      </c>
    </row>
    <row r="332" spans="1:16">
      <c r="A332" s="4">
        <v>11</v>
      </c>
      <c r="B332" s="37" t="s">
        <v>89</v>
      </c>
      <c r="C332" s="38"/>
      <c r="D332" s="39"/>
      <c r="E332" s="4">
        <v>70</v>
      </c>
      <c r="F332" s="4">
        <v>99</v>
      </c>
      <c r="G332" s="4">
        <v>49</v>
      </c>
      <c r="H332" s="4">
        <v>93</v>
      </c>
      <c r="I332" s="4">
        <v>47</v>
      </c>
      <c r="J332" s="4">
        <v>49</v>
      </c>
      <c r="K332" s="4">
        <v>94</v>
      </c>
      <c r="L332" s="4">
        <v>77</v>
      </c>
      <c r="M332" s="4">
        <v>91</v>
      </c>
      <c r="N332" s="4">
        <v>48</v>
      </c>
      <c r="O332" s="4"/>
      <c r="P332" s="4">
        <v>64.7</v>
      </c>
    </row>
    <row r="333" spans="1:16">
      <c r="A333" s="4">
        <v>12</v>
      </c>
      <c r="B333" s="37" t="s">
        <v>90</v>
      </c>
      <c r="C333" s="38"/>
      <c r="D333" s="39"/>
      <c r="E333" s="4">
        <v>35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>
      <c r="A334" s="4">
        <v>13</v>
      </c>
      <c r="B334" s="37" t="s">
        <v>91</v>
      </c>
      <c r="C334" s="38"/>
      <c r="D334" s="39"/>
      <c r="E334" s="4">
        <v>58</v>
      </c>
      <c r="F334" s="4"/>
      <c r="G334" s="4"/>
      <c r="H334" s="4">
        <v>65</v>
      </c>
      <c r="I334" s="4"/>
      <c r="J334" s="4">
        <v>81</v>
      </c>
      <c r="K334" s="4"/>
      <c r="L334" s="4"/>
      <c r="M334" s="4"/>
      <c r="N334" s="4"/>
      <c r="O334" s="4">
        <v>79</v>
      </c>
      <c r="P334" s="4">
        <v>45</v>
      </c>
    </row>
    <row r="335" spans="1:16">
      <c r="A335" s="4">
        <v>14</v>
      </c>
      <c r="B335" s="37" t="s">
        <v>92</v>
      </c>
      <c r="C335" s="38"/>
      <c r="D335" s="39"/>
      <c r="E335" s="4">
        <v>300</v>
      </c>
      <c r="F335" s="4">
        <v>50</v>
      </c>
      <c r="G335" s="4">
        <v>20</v>
      </c>
      <c r="H335" s="4">
        <v>62</v>
      </c>
      <c r="I335" s="4">
        <v>92</v>
      </c>
      <c r="J335" s="4">
        <v>50</v>
      </c>
      <c r="K335" s="4">
        <v>50</v>
      </c>
      <c r="L335" s="4">
        <v>123</v>
      </c>
      <c r="M335" s="4">
        <v>62</v>
      </c>
      <c r="N335" s="4">
        <v>40</v>
      </c>
      <c r="O335" s="4">
        <v>102</v>
      </c>
      <c r="P335" s="4">
        <v>65.099999999999994</v>
      </c>
    </row>
    <row r="336" spans="1:16">
      <c r="A336" s="4">
        <v>15</v>
      </c>
      <c r="B336" s="28" t="s">
        <v>93</v>
      </c>
      <c r="C336" s="29"/>
      <c r="D336" s="30"/>
      <c r="E336" s="4">
        <v>150</v>
      </c>
      <c r="F336" s="4"/>
      <c r="G336" s="4">
        <v>200</v>
      </c>
      <c r="H336" s="4"/>
      <c r="I336" s="4"/>
      <c r="J336" s="4"/>
      <c r="K336" s="4"/>
      <c r="L336" s="4"/>
      <c r="M336" s="4"/>
      <c r="N336" s="4"/>
      <c r="O336" s="4">
        <v>200</v>
      </c>
      <c r="P336" s="4">
        <v>40</v>
      </c>
    </row>
    <row r="337" spans="1:16">
      <c r="A337" s="4">
        <v>16</v>
      </c>
      <c r="B337" s="37" t="s">
        <v>94</v>
      </c>
      <c r="C337" s="38"/>
      <c r="D337" s="39"/>
      <c r="E337" s="4">
        <v>50</v>
      </c>
      <c r="F337" s="4"/>
      <c r="G337" s="4">
        <v>124</v>
      </c>
      <c r="H337" s="4"/>
      <c r="I337" s="4"/>
      <c r="J337" s="4"/>
      <c r="K337" s="4"/>
      <c r="L337" s="4"/>
      <c r="M337" s="4"/>
      <c r="N337" s="4"/>
      <c r="O337" s="4"/>
      <c r="P337" s="4">
        <v>12.4</v>
      </c>
    </row>
    <row r="338" spans="1:16">
      <c r="A338" s="4">
        <v>17</v>
      </c>
      <c r="B338" s="37" t="s">
        <v>95</v>
      </c>
      <c r="C338" s="38"/>
      <c r="D338" s="39"/>
      <c r="E338" s="4">
        <v>9.8000000000000007</v>
      </c>
      <c r="F338" s="4">
        <v>20</v>
      </c>
      <c r="G338" s="4"/>
      <c r="H338" s="4"/>
      <c r="I338" s="4">
        <v>20</v>
      </c>
      <c r="J338" s="4"/>
      <c r="K338" s="4">
        <v>20</v>
      </c>
      <c r="L338" s="4"/>
      <c r="M338" s="4"/>
      <c r="N338" s="4">
        <v>20</v>
      </c>
      <c r="O338" s="4"/>
      <c r="P338" s="4">
        <v>8</v>
      </c>
    </row>
    <row r="339" spans="1:16">
      <c r="A339" s="4">
        <v>18</v>
      </c>
      <c r="B339" s="37" t="s">
        <v>96</v>
      </c>
      <c r="C339" s="38"/>
      <c r="D339" s="39"/>
      <c r="E339" s="4">
        <v>10</v>
      </c>
      <c r="F339" s="4">
        <v>5</v>
      </c>
      <c r="G339" s="4">
        <v>5</v>
      </c>
      <c r="H339" s="4">
        <v>17</v>
      </c>
      <c r="I339" s="4">
        <v>5</v>
      </c>
      <c r="J339" s="4"/>
      <c r="K339" s="4">
        <v>8</v>
      </c>
      <c r="L339" s="4">
        <v>6</v>
      </c>
      <c r="M339" s="4"/>
      <c r="N339" s="4">
        <v>5</v>
      </c>
      <c r="O339" s="4">
        <v>5</v>
      </c>
      <c r="P339" s="4">
        <v>5.6</v>
      </c>
    </row>
    <row r="340" spans="1:16">
      <c r="A340" s="4">
        <v>19</v>
      </c>
      <c r="B340" s="37" t="s">
        <v>97</v>
      </c>
      <c r="C340" s="38"/>
      <c r="D340" s="39"/>
      <c r="E340" s="4">
        <v>30</v>
      </c>
      <c r="F340" s="4">
        <v>6</v>
      </c>
      <c r="G340" s="4">
        <v>9</v>
      </c>
      <c r="H340" s="4">
        <v>7</v>
      </c>
      <c r="I340" s="4">
        <v>5</v>
      </c>
      <c r="J340" s="4"/>
      <c r="K340" s="4">
        <v>13</v>
      </c>
      <c r="L340" s="4">
        <v>9</v>
      </c>
      <c r="M340" s="4">
        <v>7</v>
      </c>
      <c r="N340" s="4">
        <v>5</v>
      </c>
      <c r="O340" s="4">
        <v>15</v>
      </c>
      <c r="P340" s="4">
        <v>7.6</v>
      </c>
    </row>
    <row r="341" spans="1:16">
      <c r="A341" s="4">
        <v>20</v>
      </c>
      <c r="B341" s="28" t="s">
        <v>98</v>
      </c>
      <c r="C341" s="29"/>
      <c r="D341" s="30"/>
      <c r="E341" s="4">
        <v>15</v>
      </c>
      <c r="F341" s="4">
        <v>20</v>
      </c>
      <c r="G341" s="4">
        <v>13</v>
      </c>
      <c r="H341" s="4">
        <v>15</v>
      </c>
      <c r="I341" s="4">
        <v>25</v>
      </c>
      <c r="J341" s="4">
        <v>26</v>
      </c>
      <c r="K341" s="4">
        <v>11</v>
      </c>
      <c r="L341" s="4">
        <v>21</v>
      </c>
      <c r="M341" s="4">
        <v>19</v>
      </c>
      <c r="N341" s="4">
        <v>20</v>
      </c>
      <c r="O341" s="4">
        <v>16</v>
      </c>
      <c r="P341" s="4">
        <v>18.600000000000001</v>
      </c>
    </row>
    <row r="342" spans="1:16">
      <c r="A342" s="4">
        <v>21</v>
      </c>
      <c r="B342" s="37" t="s">
        <v>99</v>
      </c>
      <c r="C342" s="38"/>
      <c r="D342" s="39"/>
      <c r="E342" s="4" t="s">
        <v>100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>
      <c r="A343" s="4">
        <v>22</v>
      </c>
      <c r="B343" s="37" t="s">
        <v>101</v>
      </c>
      <c r="C343" s="38"/>
      <c r="D343" s="39"/>
      <c r="E343" s="4">
        <v>40</v>
      </c>
      <c r="F343" s="4">
        <v>23</v>
      </c>
      <c r="G343" s="4">
        <v>35</v>
      </c>
      <c r="H343" s="4">
        <v>15</v>
      </c>
      <c r="I343" s="4">
        <v>44</v>
      </c>
      <c r="J343" s="4">
        <v>26</v>
      </c>
      <c r="K343" s="4">
        <v>20</v>
      </c>
      <c r="L343" s="4">
        <v>38</v>
      </c>
      <c r="M343" s="4">
        <v>16</v>
      </c>
      <c r="N343" s="4">
        <v>29</v>
      </c>
      <c r="O343" s="4">
        <v>41</v>
      </c>
      <c r="P343" s="4">
        <v>28.7</v>
      </c>
    </row>
    <row r="344" spans="1:16">
      <c r="A344" s="4">
        <v>23</v>
      </c>
      <c r="B344" s="37" t="s">
        <v>102</v>
      </c>
      <c r="C344" s="38"/>
      <c r="D344" s="39"/>
      <c r="E344" s="4">
        <v>10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>
      <c r="A345" s="4">
        <v>24</v>
      </c>
      <c r="B345" s="37" t="s">
        <v>103</v>
      </c>
      <c r="C345" s="38"/>
      <c r="D345" s="39"/>
      <c r="E345" s="4">
        <v>1</v>
      </c>
      <c r="F345" s="4">
        <v>1</v>
      </c>
      <c r="G345" s="4">
        <v>1</v>
      </c>
      <c r="H345" s="4"/>
      <c r="I345" s="4">
        <v>1</v>
      </c>
      <c r="J345" s="4">
        <v>1</v>
      </c>
      <c r="K345" s="4">
        <v>1</v>
      </c>
      <c r="L345" s="4">
        <v>1</v>
      </c>
      <c r="M345" s="4"/>
      <c r="N345" s="4">
        <v>1</v>
      </c>
      <c r="O345" s="4">
        <v>1</v>
      </c>
      <c r="P345" s="4">
        <v>0.8</v>
      </c>
    </row>
    <row r="346" spans="1:16">
      <c r="A346" s="4">
        <v>25</v>
      </c>
      <c r="B346" s="37" t="s">
        <v>104</v>
      </c>
      <c r="C346" s="38"/>
      <c r="D346" s="39"/>
      <c r="E346" s="4">
        <v>1.2</v>
      </c>
      <c r="F346" s="4"/>
      <c r="G346" s="4"/>
      <c r="H346" s="4">
        <v>4</v>
      </c>
      <c r="I346" s="4"/>
      <c r="J346" s="4"/>
      <c r="K346" s="4"/>
      <c r="L346" s="4"/>
      <c r="M346" s="4">
        <v>4</v>
      </c>
      <c r="N346" s="4"/>
      <c r="O346" s="4"/>
      <c r="P346" s="4">
        <v>0.8</v>
      </c>
    </row>
    <row r="347" spans="1:16">
      <c r="A347" s="43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5"/>
    </row>
    <row r="348" spans="1:16">
      <c r="A348" s="46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8"/>
    </row>
  </sheetData>
  <mergeCells count="257">
    <mergeCell ref="B10:D10"/>
    <mergeCell ref="B11:D11"/>
    <mergeCell ref="B12:D12"/>
    <mergeCell ref="B13:D13"/>
    <mergeCell ref="B14:D14"/>
    <mergeCell ref="B15:D15"/>
    <mergeCell ref="J5:L5"/>
    <mergeCell ref="M5:P5"/>
    <mergeCell ref="B6:D6"/>
    <mergeCell ref="B7:D7"/>
    <mergeCell ref="B8:D8"/>
    <mergeCell ref="B9:D9"/>
    <mergeCell ref="B23:D23"/>
    <mergeCell ref="B24:D24"/>
    <mergeCell ref="B25:D25"/>
    <mergeCell ref="A26:P27"/>
    <mergeCell ref="J30:L30"/>
    <mergeCell ref="M30:P30"/>
    <mergeCell ref="B16:D16"/>
    <mergeCell ref="B17:D17"/>
    <mergeCell ref="B18:D18"/>
    <mergeCell ref="B19:D19"/>
    <mergeCell ref="B21:D21"/>
    <mergeCell ref="B22:D22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A50:P57"/>
    <mergeCell ref="J60:L60"/>
    <mergeCell ref="M60:P60"/>
    <mergeCell ref="B61:D61"/>
    <mergeCell ref="B62:D62"/>
    <mergeCell ref="B43:D43"/>
    <mergeCell ref="B44:D44"/>
    <mergeCell ref="B45:D45"/>
    <mergeCell ref="B46:D46"/>
    <mergeCell ref="B47:D47"/>
    <mergeCell ref="B48:D48"/>
    <mergeCell ref="B69:D69"/>
    <mergeCell ref="B70:D70"/>
    <mergeCell ref="B71:D71"/>
    <mergeCell ref="B72:D72"/>
    <mergeCell ref="B73:D73"/>
    <mergeCell ref="B74:D74"/>
    <mergeCell ref="B63:D63"/>
    <mergeCell ref="B64:D64"/>
    <mergeCell ref="B65:D65"/>
    <mergeCell ref="B66:D66"/>
    <mergeCell ref="B67:D67"/>
    <mergeCell ref="B68:D68"/>
    <mergeCell ref="A81:P88"/>
    <mergeCell ref="J91:L91"/>
    <mergeCell ref="M91:P91"/>
    <mergeCell ref="B92:D92"/>
    <mergeCell ref="B93:D93"/>
    <mergeCell ref="B94:D94"/>
    <mergeCell ref="B75:D75"/>
    <mergeCell ref="B76:D76"/>
    <mergeCell ref="B77:D77"/>
    <mergeCell ref="B78:D78"/>
    <mergeCell ref="B79:D79"/>
    <mergeCell ref="B80:D80"/>
    <mergeCell ref="B101:D101"/>
    <mergeCell ref="B102:D102"/>
    <mergeCell ref="B103:D103"/>
    <mergeCell ref="B104:D104"/>
    <mergeCell ref="B106:D106"/>
    <mergeCell ref="B107:D107"/>
    <mergeCell ref="B95:D95"/>
    <mergeCell ref="B96:D96"/>
    <mergeCell ref="B97:D97"/>
    <mergeCell ref="B98:D98"/>
    <mergeCell ref="B99:D99"/>
    <mergeCell ref="B100:D100"/>
    <mergeCell ref="B105:D105"/>
    <mergeCell ref="J125:L125"/>
    <mergeCell ref="M125:P125"/>
    <mergeCell ref="B126:D126"/>
    <mergeCell ref="B127:D127"/>
    <mergeCell ref="B128:D128"/>
    <mergeCell ref="B129:D129"/>
    <mergeCell ref="B108:D108"/>
    <mergeCell ref="B109:D109"/>
    <mergeCell ref="B110:D110"/>
    <mergeCell ref="B111:D111"/>
    <mergeCell ref="A112:P121"/>
    <mergeCell ref="A122:P122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J158:L158"/>
    <mergeCell ref="M158:P158"/>
    <mergeCell ref="B159:D159"/>
    <mergeCell ref="B160:D160"/>
    <mergeCell ref="B161:D161"/>
    <mergeCell ref="B162:D162"/>
    <mergeCell ref="B142:D142"/>
    <mergeCell ref="B143:D143"/>
    <mergeCell ref="B144:D144"/>
    <mergeCell ref="B145:D145"/>
    <mergeCell ref="A146:P154"/>
    <mergeCell ref="A155:P155"/>
    <mergeCell ref="B169:D169"/>
    <mergeCell ref="B170:D170"/>
    <mergeCell ref="B171:D171"/>
    <mergeCell ref="B172:D172"/>
    <mergeCell ref="B173:D173"/>
    <mergeCell ref="B174:D174"/>
    <mergeCell ref="B163:D163"/>
    <mergeCell ref="B164:D164"/>
    <mergeCell ref="B165:D165"/>
    <mergeCell ref="B166:D166"/>
    <mergeCell ref="B167:D167"/>
    <mergeCell ref="B168:D168"/>
    <mergeCell ref="B191:D191"/>
    <mergeCell ref="B192:D192"/>
    <mergeCell ref="B193:D193"/>
    <mergeCell ref="B195:D195"/>
    <mergeCell ref="B196:D196"/>
    <mergeCell ref="B197:D197"/>
    <mergeCell ref="B175:D175"/>
    <mergeCell ref="B176:D176"/>
    <mergeCell ref="B177:D177"/>
    <mergeCell ref="A179:P187"/>
    <mergeCell ref="J190:L190"/>
    <mergeCell ref="M190:P190"/>
    <mergeCell ref="B194:D194"/>
    <mergeCell ref="B203:D203"/>
    <mergeCell ref="B204:D204"/>
    <mergeCell ref="B205:D205"/>
    <mergeCell ref="B206:D206"/>
    <mergeCell ref="B207:D207"/>
    <mergeCell ref="B208:D208"/>
    <mergeCell ref="B198:D198"/>
    <mergeCell ref="B199:D199"/>
    <mergeCell ref="B200:D200"/>
    <mergeCell ref="B201:D201"/>
    <mergeCell ref="B202:D202"/>
    <mergeCell ref="B218:D218"/>
    <mergeCell ref="B219:D219"/>
    <mergeCell ref="B220:D220"/>
    <mergeCell ref="B221:D221"/>
    <mergeCell ref="B222:D222"/>
    <mergeCell ref="B223:D223"/>
    <mergeCell ref="B209:D209"/>
    <mergeCell ref="J213:L213"/>
    <mergeCell ref="M213:P213"/>
    <mergeCell ref="B214:D214"/>
    <mergeCell ref="B215:D215"/>
    <mergeCell ref="B217:D217"/>
    <mergeCell ref="B230:D230"/>
    <mergeCell ref="B231:D231"/>
    <mergeCell ref="A232:P240"/>
    <mergeCell ref="A241:P252"/>
    <mergeCell ref="J255:L255"/>
    <mergeCell ref="M255:P255"/>
    <mergeCell ref="B224:D224"/>
    <mergeCell ref="B225:D225"/>
    <mergeCell ref="B226:D226"/>
    <mergeCell ref="B227:D227"/>
    <mergeCell ref="B228:D228"/>
    <mergeCell ref="B229:D229"/>
    <mergeCell ref="B263:D263"/>
    <mergeCell ref="B264:D264"/>
    <mergeCell ref="B265:D265"/>
    <mergeCell ref="B266:D266"/>
    <mergeCell ref="B267:D267"/>
    <mergeCell ref="B268:D268"/>
    <mergeCell ref="B256:D256"/>
    <mergeCell ref="B257:D257"/>
    <mergeCell ref="B258:D258"/>
    <mergeCell ref="B260:D260"/>
    <mergeCell ref="B261:D261"/>
    <mergeCell ref="B262:D262"/>
    <mergeCell ref="B259:D259"/>
    <mergeCell ref="B276:D276"/>
    <mergeCell ref="A277:P285"/>
    <mergeCell ref="A286:D286"/>
    <mergeCell ref="A287:D287"/>
    <mergeCell ref="J288:L288"/>
    <mergeCell ref="M288:P288"/>
    <mergeCell ref="B269:D269"/>
    <mergeCell ref="B270:D270"/>
    <mergeCell ref="B271:D271"/>
    <mergeCell ref="B273:D273"/>
    <mergeCell ref="B274:D274"/>
    <mergeCell ref="B275:D275"/>
    <mergeCell ref="B272:D272"/>
    <mergeCell ref="B295:D295"/>
    <mergeCell ref="B296:D296"/>
    <mergeCell ref="B297:D297"/>
    <mergeCell ref="B298:D298"/>
    <mergeCell ref="B299:D299"/>
    <mergeCell ref="B301:D301"/>
    <mergeCell ref="B289:D289"/>
    <mergeCell ref="B290:D290"/>
    <mergeCell ref="B291:D291"/>
    <mergeCell ref="B292:D292"/>
    <mergeCell ref="B293:D293"/>
    <mergeCell ref="B294:D294"/>
    <mergeCell ref="B308:D308"/>
    <mergeCell ref="B309:D309"/>
    <mergeCell ref="A310:P315"/>
    <mergeCell ref="A316:P317"/>
    <mergeCell ref="A318:P318"/>
    <mergeCell ref="A319:P319"/>
    <mergeCell ref="B302:D302"/>
    <mergeCell ref="B303:D303"/>
    <mergeCell ref="B304:D304"/>
    <mergeCell ref="B305:D305"/>
    <mergeCell ref="B306:D306"/>
    <mergeCell ref="B307:D307"/>
    <mergeCell ref="B325:D325"/>
    <mergeCell ref="B327:D327"/>
    <mergeCell ref="B328:D328"/>
    <mergeCell ref="B329:D329"/>
    <mergeCell ref="B330:D330"/>
    <mergeCell ref="B331:D331"/>
    <mergeCell ref="B320:D320"/>
    <mergeCell ref="F320:O320"/>
    <mergeCell ref="B321:D321"/>
    <mergeCell ref="B322:D322"/>
    <mergeCell ref="B323:D323"/>
    <mergeCell ref="B324:D324"/>
    <mergeCell ref="B346:D346"/>
    <mergeCell ref="A347:P348"/>
    <mergeCell ref="B339:D339"/>
    <mergeCell ref="B340:D340"/>
    <mergeCell ref="B342:D342"/>
    <mergeCell ref="B343:D343"/>
    <mergeCell ref="B344:D344"/>
    <mergeCell ref="B345:D345"/>
    <mergeCell ref="B332:D332"/>
    <mergeCell ref="B333:D333"/>
    <mergeCell ref="B334:D334"/>
    <mergeCell ref="B335:D335"/>
    <mergeCell ref="B337:D337"/>
    <mergeCell ref="B338:D338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с 7 до 11 лет</vt:lpstr>
      <vt:lpstr>лист Б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2021-04-15T12:13:31Z</dcterms:modified>
</cp:coreProperties>
</file>